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731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lenovo\Desktop\Ежедневное меню на сайт\"/>
    </mc:Choice>
  </mc:AlternateContent>
  <xr:revisionPtr revIDLastSave="0" documentId="8_{66E85B76-9FDD-4EDC-848B-81A719944FB0}" xr6:coauthVersionLast="47" xr6:coauthVersionMax="47" xr10:uidLastSave="{00000000-0000-0000-0000-000000000000}"/>
  <bookViews>
    <workbookView xWindow="-120" yWindow="-120" windowWidth="20730" windowHeight="11160"/>
  </bookViews>
  <sheets>
    <sheet name="примерное меню" sheetId="3" r:id="rId1"/>
    <sheet name="завтрак" sheetId="4" r:id="rId2"/>
  </sheets>
  <definedNames>
    <definedName name="_xlnm.Print_Area" localSheetId="0">'примерное меню'!#REF!</definedName>
  </definedNames>
  <calcPr calcId="191029"/>
</workbook>
</file>

<file path=xl/calcChain.xml><?xml version="1.0" encoding="utf-8"?>
<calcChain xmlns="http://schemas.openxmlformats.org/spreadsheetml/2006/main">
  <c r="P21" i="3" l="1"/>
  <c r="O21" i="3"/>
  <c r="N21" i="3"/>
  <c r="N22" i="3"/>
  <c r="M21" i="3"/>
  <c r="L21" i="3"/>
  <c r="K21" i="3"/>
  <c r="J21" i="3"/>
  <c r="I21" i="3"/>
  <c r="H21" i="3"/>
  <c r="G21" i="3"/>
  <c r="F21" i="3"/>
  <c r="E21" i="3"/>
  <c r="D21" i="3"/>
  <c r="P11" i="3"/>
  <c r="P22" i="3"/>
  <c r="O11" i="3"/>
  <c r="N11" i="3"/>
  <c r="M11" i="3"/>
  <c r="L11" i="3"/>
  <c r="L22" i="3"/>
  <c r="K11" i="3"/>
  <c r="K22" i="3"/>
  <c r="J11" i="3"/>
  <c r="J22" i="3"/>
  <c r="I11" i="3"/>
  <c r="H11" i="3"/>
  <c r="H22" i="3"/>
  <c r="G11" i="3"/>
  <c r="G22" i="3"/>
  <c r="F11" i="3"/>
  <c r="E11" i="3"/>
  <c r="E22" i="3"/>
  <c r="D11" i="3"/>
  <c r="D22" i="3"/>
  <c r="Q164" i="4"/>
  <c r="Q132" i="4"/>
  <c r="Q100" i="4"/>
  <c r="Q84" i="4"/>
  <c r="Q34" i="4"/>
  <c r="Q50" i="4"/>
  <c r="Q67" i="4"/>
  <c r="Q17" i="4"/>
  <c r="Q148" i="4"/>
  <c r="Q116" i="4"/>
  <c r="O22" i="3"/>
  <c r="F22" i="3"/>
  <c r="I22" i="3"/>
  <c r="M22" i="3"/>
</calcChain>
</file>

<file path=xl/sharedStrings.xml><?xml version="1.0" encoding="utf-8"?>
<sst xmlns="http://schemas.openxmlformats.org/spreadsheetml/2006/main" count="416" uniqueCount="87">
  <si>
    <t>УТВЕРЖДАЮ:</t>
  </si>
  <si>
    <t>Директор МКОУ Ляпуновская СОШ</t>
  </si>
  <si>
    <t>№ рецептуры</t>
  </si>
  <si>
    <t>Наименование блюда</t>
  </si>
  <si>
    <t>Масса порции</t>
  </si>
  <si>
    <t>Пищевых веществ</t>
  </si>
  <si>
    <t>Энерг. ценность, Ккал</t>
  </si>
  <si>
    <t>Минеральные вещества</t>
  </si>
  <si>
    <t>Витамины (мг)</t>
  </si>
  <si>
    <t>белки</t>
  </si>
  <si>
    <t>жиры</t>
  </si>
  <si>
    <t>углеводы</t>
  </si>
  <si>
    <t>Са</t>
  </si>
  <si>
    <t>Mg</t>
  </si>
  <si>
    <t>Fe</t>
  </si>
  <si>
    <t>B1</t>
  </si>
  <si>
    <t>C</t>
  </si>
  <si>
    <t>A</t>
  </si>
  <si>
    <t>E</t>
  </si>
  <si>
    <t>ПОНЕДЕЛЬНИК</t>
  </si>
  <si>
    <t>Завтрак</t>
  </si>
  <si>
    <t>Макароны отварные с сыром</t>
  </si>
  <si>
    <t>150г</t>
  </si>
  <si>
    <t>Чай с сахаром</t>
  </si>
  <si>
    <t>200г</t>
  </si>
  <si>
    <t>Обед</t>
  </si>
  <si>
    <t>250г</t>
  </si>
  <si>
    <t>Хлеб витаминизированный</t>
  </si>
  <si>
    <t>60г</t>
  </si>
  <si>
    <t>ИТОГО</t>
  </si>
  <si>
    <t>Неделя:</t>
  </si>
  <si>
    <t>Примерная цена 1 порции</t>
  </si>
  <si>
    <t>ВТОРНИК</t>
  </si>
  <si>
    <t>Каша манная с маслом сливочным</t>
  </si>
  <si>
    <t>30г</t>
  </si>
  <si>
    <t>СРЕДА</t>
  </si>
  <si>
    <t>ЧЕТВЕРГ</t>
  </si>
  <si>
    <t>ПЯТНИЦА</t>
  </si>
  <si>
    <t>Каша гречневая рассыпчатая</t>
  </si>
  <si>
    <t>вторая</t>
  </si>
  <si>
    <t>кофейный напиток</t>
  </si>
  <si>
    <t>Каша гречневая с маслом сливочным</t>
  </si>
  <si>
    <t>пром</t>
  </si>
  <si>
    <t>Каша рисовая молочная жидкая</t>
  </si>
  <si>
    <t>Запеканка из творога со сгущеным молоком</t>
  </si>
  <si>
    <t>120г/15г</t>
  </si>
  <si>
    <t>Суп пюре из картофеля</t>
  </si>
  <si>
    <t>Суп молочный с макаронными изделиями</t>
  </si>
  <si>
    <t>P</t>
  </si>
  <si>
    <t>Белова О.Г.</t>
  </si>
  <si>
    <t>день 1</t>
  </si>
  <si>
    <t>день 2</t>
  </si>
  <si>
    <t>день 3</t>
  </si>
  <si>
    <t>день 4</t>
  </si>
  <si>
    <t>день 5</t>
  </si>
  <si>
    <t>день 6</t>
  </si>
  <si>
    <t>день 7</t>
  </si>
  <si>
    <t>день 8</t>
  </si>
  <si>
    <t>день 10</t>
  </si>
  <si>
    <t>Каша ячневая вязкая</t>
  </si>
  <si>
    <t>каша пшенная с маслом сливочным</t>
  </si>
  <si>
    <t>день 9</t>
  </si>
  <si>
    <t>"____" ___________2022</t>
  </si>
  <si>
    <t>Биточки манные со сгущеным молоком</t>
  </si>
  <si>
    <t>215гг</t>
  </si>
  <si>
    <t>Оладьи со сгущеным молоком</t>
  </si>
  <si>
    <t>пряник</t>
  </si>
  <si>
    <t>90г</t>
  </si>
  <si>
    <t>йогурт</t>
  </si>
  <si>
    <t>125г</t>
  </si>
  <si>
    <t>вафли</t>
  </si>
  <si>
    <t>печенье</t>
  </si>
  <si>
    <t>155г</t>
  </si>
  <si>
    <t>225г</t>
  </si>
  <si>
    <t>бутерброд с джемом</t>
  </si>
  <si>
    <t>40г</t>
  </si>
  <si>
    <t>Тефтели</t>
  </si>
  <si>
    <t>Бутерброд с джемом</t>
  </si>
  <si>
    <t>Итого завтрак</t>
  </si>
  <si>
    <t xml:space="preserve">Компот из смеси сухофруктов </t>
  </si>
  <si>
    <t>хлеб ржаной</t>
  </si>
  <si>
    <t>Огурцы свежие (порциями)</t>
  </si>
  <si>
    <t>Итого обед</t>
  </si>
  <si>
    <t>Итого за день</t>
  </si>
  <si>
    <t>Гренки из пшеничного хлеба</t>
  </si>
  <si>
    <t>ШКОЛА: МКОУ Ляпуновская СОШ</t>
  </si>
  <si>
    <t>ДАТА: 06.10.2023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</si>
</sst>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8" formatCode="0.0"/>
  </numFmts>
  <fonts count="10" x14ac:knownFonts="1">
    <font>
      <sz val="10"/>
      <name val="Arial"/>
    </font>
    <font>
      <sz val="14"/>
      <name val="Arial"/>
      <family val="2"/>
      <charset val="204"/>
    </font>
    <font>
      <b/>
      <sz val="14"/>
      <name val="Arial"/>
      <family val="2"/>
      <charset val="204"/>
    </font>
    <font>
      <i/>
      <sz val="14"/>
      <name val="Arial"/>
      <family val="2"/>
      <charset val="204"/>
    </font>
    <font>
      <b/>
      <i/>
      <sz val="14"/>
      <name val="Arial"/>
      <family val="2"/>
      <charset val="204"/>
    </font>
    <font>
      <sz val="14"/>
      <name val="Arial Cyr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sz val="12"/>
      <name val="Arial Cyr"/>
      <charset val="204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119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right" wrapText="1"/>
    </xf>
    <xf numFmtId="0" fontId="1" fillId="2" borderId="3" xfId="0" applyFont="1" applyFill="1" applyBorder="1" applyAlignment="1">
      <alignment horizontal="center" vertical="center"/>
    </xf>
    <xf numFmtId="2" fontId="2" fillId="2" borderId="3" xfId="0" applyNumberFormat="1" applyFont="1" applyFill="1" applyBorder="1" applyAlignment="1">
      <alignment horizontal="center" vertical="center"/>
    </xf>
    <xf numFmtId="2" fontId="2" fillId="2" borderId="4" xfId="0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right" wrapText="1"/>
    </xf>
    <xf numFmtId="2" fontId="2" fillId="2" borderId="0" xfId="0" applyNumberFormat="1" applyFont="1" applyFill="1" applyBorder="1" applyAlignment="1">
      <alignment horizontal="center" vertical="center"/>
    </xf>
    <xf numFmtId="188" fontId="1" fillId="2" borderId="1" xfId="0" applyNumberFormat="1" applyFont="1" applyFill="1" applyBorder="1" applyAlignment="1">
      <alignment horizontal="center" vertical="center"/>
    </xf>
    <xf numFmtId="188" fontId="2" fillId="2" borderId="1" xfId="0" applyNumberFormat="1" applyFont="1" applyFill="1" applyBorder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2" fontId="2" fillId="2" borderId="5" xfId="0" applyNumberFormat="1" applyFont="1" applyFill="1" applyBorder="1" applyAlignment="1">
      <alignment horizontal="center" vertical="center"/>
    </xf>
    <xf numFmtId="0" fontId="2" fillId="2" borderId="0" xfId="0" applyFont="1" applyFill="1"/>
    <xf numFmtId="0" fontId="2" fillId="3" borderId="0" xfId="0" applyFont="1" applyFill="1"/>
    <xf numFmtId="2" fontId="6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/>
    </xf>
    <xf numFmtId="2" fontId="7" fillId="2" borderId="1" xfId="0" applyNumberFormat="1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center" vertical="center"/>
    </xf>
    <xf numFmtId="2" fontId="7" fillId="2" borderId="6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2" fontId="8" fillId="2" borderId="1" xfId="0" applyNumberFormat="1" applyFont="1" applyFill="1" applyBorder="1" applyAlignment="1">
      <alignment horizontal="center" vertical="center"/>
    </xf>
    <xf numFmtId="0" fontId="8" fillId="2" borderId="1" xfId="0" applyNumberFormat="1" applyFont="1" applyFill="1" applyBorder="1" applyAlignment="1">
      <alignment horizontal="center" vertical="center"/>
    </xf>
    <xf numFmtId="188" fontId="8" fillId="2" borderId="1" xfId="0" applyNumberFormat="1" applyFont="1" applyFill="1" applyBorder="1" applyAlignment="1">
      <alignment horizontal="center" vertical="center"/>
    </xf>
    <xf numFmtId="188" fontId="7" fillId="2" borderId="1" xfId="0" applyNumberFormat="1" applyFont="1" applyFill="1" applyBorder="1" applyAlignment="1">
      <alignment horizontal="center" vertical="center"/>
    </xf>
    <xf numFmtId="188" fontId="6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0" fillId="2" borderId="0" xfId="0" applyFill="1"/>
    <xf numFmtId="0" fontId="2" fillId="2" borderId="1" xfId="0" applyFont="1" applyFill="1" applyBorder="1" applyAlignment="1">
      <alignment horizontal="center" vertical="center" wrapText="1"/>
    </xf>
    <xf numFmtId="0" fontId="9" fillId="2" borderId="0" xfId="1" applyFill="1"/>
    <xf numFmtId="0" fontId="2" fillId="2" borderId="0" xfId="0" applyFont="1" applyFill="1" applyAlignment="1">
      <alignment horizontal="center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right" vertical="center" wrapText="1"/>
    </xf>
    <xf numFmtId="0" fontId="6" fillId="2" borderId="4" xfId="0" applyFont="1" applyFill="1" applyBorder="1" applyAlignment="1">
      <alignment horizontal="righ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center"/>
    </xf>
    <xf numFmtId="0" fontId="7" fillId="2" borderId="4" xfId="0" applyFont="1" applyFill="1" applyBorder="1" applyAlignment="1">
      <alignment horizontal="left" vertical="center"/>
    </xf>
    <xf numFmtId="2" fontId="8" fillId="2" borderId="2" xfId="0" applyNumberFormat="1" applyFont="1" applyFill="1" applyBorder="1" applyAlignment="1">
      <alignment horizontal="left" vertical="center" wrapText="1"/>
    </xf>
    <xf numFmtId="2" fontId="8" fillId="2" borderId="4" xfId="0" applyNumberFormat="1" applyFont="1" applyFill="1" applyBorder="1" applyAlignment="1">
      <alignment horizontal="left" vertical="center" wrapText="1"/>
    </xf>
    <xf numFmtId="0" fontId="7" fillId="2" borderId="8" xfId="0" applyFont="1" applyFill="1" applyBorder="1" applyAlignment="1">
      <alignment horizontal="left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right" vertical="center"/>
    </xf>
    <xf numFmtId="0" fontId="6" fillId="2" borderId="4" xfId="0" applyFont="1" applyFill="1" applyBorder="1" applyAlignment="1">
      <alignment horizontal="right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wrapText="1"/>
    </xf>
    <xf numFmtId="0" fontId="7" fillId="2" borderId="4" xfId="0" applyFont="1" applyFill="1" applyBorder="1" applyAlignment="1">
      <alignment horizontal="left" wrapText="1"/>
    </xf>
    <xf numFmtId="0" fontId="2" fillId="2" borderId="2" xfId="0" applyFont="1" applyFill="1" applyBorder="1" applyAlignment="1">
      <alignment horizontal="right" wrapText="1"/>
    </xf>
    <xf numFmtId="0" fontId="2" fillId="2" borderId="4" xfId="0" applyFont="1" applyFill="1" applyBorder="1" applyAlignment="1">
      <alignment horizontal="right" wrapText="1"/>
    </xf>
    <xf numFmtId="0" fontId="1" fillId="2" borderId="8" xfId="0" applyFont="1" applyFill="1" applyBorder="1" applyAlignment="1">
      <alignment horizontal="left" wrapText="1"/>
    </xf>
    <xf numFmtId="0" fontId="1" fillId="2" borderId="2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left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1" fillId="2" borderId="2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2" fillId="2" borderId="2" xfId="0" applyFont="1" applyFill="1" applyBorder="1" applyAlignment="1">
      <alignment horizontal="right" vertical="center" wrapText="1"/>
    </xf>
    <xf numFmtId="0" fontId="2" fillId="2" borderId="4" xfId="0" applyFont="1" applyFill="1" applyBorder="1" applyAlignment="1">
      <alignment horizontal="right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01"/>
  <sheetViews>
    <sheetView tabSelected="1" zoomScaleNormal="100" workbookViewId="0">
      <selection activeCell="A12" sqref="A12:P12"/>
    </sheetView>
  </sheetViews>
  <sheetFormatPr defaultRowHeight="12.75" x14ac:dyDescent="0.2"/>
  <cols>
    <col min="1" max="1" width="9" bestFit="1" customWidth="1"/>
    <col min="3" max="3" width="28.28515625" customWidth="1"/>
    <col min="5" max="5" width="9" bestFit="1" customWidth="1"/>
    <col min="6" max="6" width="9.140625" bestFit="1" customWidth="1"/>
    <col min="7" max="7" width="9.5703125" customWidth="1"/>
    <col min="8" max="8" width="13.85546875" customWidth="1"/>
    <col min="9" max="10" width="9.5703125" customWidth="1"/>
    <col min="11" max="11" width="9.7109375" customWidth="1"/>
    <col min="12" max="14" width="9" bestFit="1" customWidth="1"/>
    <col min="15" max="15" width="9.7109375" customWidth="1"/>
    <col min="16" max="16" width="9" bestFit="1" customWidth="1"/>
  </cols>
  <sheetData>
    <row r="1" spans="1:17" ht="15" x14ac:dyDescent="0.25">
      <c r="A1" s="43" t="s">
        <v>85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 t="s">
        <v>86</v>
      </c>
      <c r="P1" s="43"/>
      <c r="Q1" s="41"/>
    </row>
    <row r="2" spans="1:17" ht="12.75" customHeight="1" x14ac:dyDescent="0.2">
      <c r="A2" s="63" t="s">
        <v>2</v>
      </c>
      <c r="B2" s="54" t="s">
        <v>3</v>
      </c>
      <c r="C2" s="55"/>
      <c r="D2" s="63" t="s">
        <v>4</v>
      </c>
      <c r="E2" s="49" t="s">
        <v>5</v>
      </c>
      <c r="F2" s="50"/>
      <c r="G2" s="51"/>
      <c r="H2" s="63" t="s">
        <v>6</v>
      </c>
      <c r="I2" s="49" t="s">
        <v>7</v>
      </c>
      <c r="J2" s="50"/>
      <c r="K2" s="50"/>
      <c r="L2" s="51"/>
      <c r="M2" s="49" t="s">
        <v>8</v>
      </c>
      <c r="N2" s="50"/>
      <c r="O2" s="50"/>
      <c r="P2" s="51"/>
      <c r="Q2" s="41"/>
    </row>
    <row r="3" spans="1:17" ht="17.45" customHeight="1" x14ac:dyDescent="0.2">
      <c r="A3" s="64"/>
      <c r="B3" s="56"/>
      <c r="C3" s="57"/>
      <c r="D3" s="64"/>
      <c r="E3" s="42" t="s">
        <v>9</v>
      </c>
      <c r="F3" s="42" t="s">
        <v>10</v>
      </c>
      <c r="G3" s="42" t="s">
        <v>11</v>
      </c>
      <c r="H3" s="64"/>
      <c r="I3" s="42" t="s">
        <v>12</v>
      </c>
      <c r="J3" s="42" t="s">
        <v>13</v>
      </c>
      <c r="K3" s="42" t="s">
        <v>17</v>
      </c>
      <c r="L3" s="42" t="s">
        <v>15</v>
      </c>
      <c r="M3" s="42" t="s">
        <v>16</v>
      </c>
      <c r="N3" s="42" t="s">
        <v>18</v>
      </c>
      <c r="O3" s="42" t="s">
        <v>48</v>
      </c>
      <c r="P3" s="42" t="s">
        <v>14</v>
      </c>
      <c r="Q3" s="41"/>
    </row>
    <row r="4" spans="1:17" ht="18.75" x14ac:dyDescent="0.3">
      <c r="A4" s="39">
        <v>1</v>
      </c>
      <c r="B4" s="52">
        <v>2</v>
      </c>
      <c r="C4" s="53"/>
      <c r="D4" s="39">
        <v>3</v>
      </c>
      <c r="E4" s="40">
        <v>4</v>
      </c>
      <c r="F4" s="40">
        <v>5</v>
      </c>
      <c r="G4" s="40">
        <v>6</v>
      </c>
      <c r="H4" s="40">
        <v>7</v>
      </c>
      <c r="I4" s="40">
        <v>8</v>
      </c>
      <c r="J4" s="40">
        <v>9</v>
      </c>
      <c r="K4" s="40">
        <v>10</v>
      </c>
      <c r="L4" s="40">
        <v>11</v>
      </c>
      <c r="M4" s="40">
        <v>12</v>
      </c>
      <c r="N4" s="40">
        <v>13</v>
      </c>
      <c r="O4" s="40">
        <v>14</v>
      </c>
      <c r="P4" s="40">
        <v>15</v>
      </c>
      <c r="Q4" s="41"/>
    </row>
    <row r="5" spans="1:17" ht="18.75" x14ac:dyDescent="0.2">
      <c r="A5" s="73" t="s">
        <v>37</v>
      </c>
      <c r="B5" s="74"/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41"/>
    </row>
    <row r="6" spans="1:17" ht="18" x14ac:dyDescent="0.2">
      <c r="A6" s="70" t="s">
        <v>20</v>
      </c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2"/>
      <c r="Q6" s="41"/>
    </row>
    <row r="7" spans="1:17" ht="14.25" customHeight="1" x14ac:dyDescent="0.25">
      <c r="A7" s="28">
        <v>229</v>
      </c>
      <c r="B7" s="62" t="s">
        <v>60</v>
      </c>
      <c r="C7" s="62"/>
      <c r="D7" s="29">
        <v>200</v>
      </c>
      <c r="E7" s="30">
        <v>7.46</v>
      </c>
      <c r="F7" s="30">
        <v>6.64</v>
      </c>
      <c r="G7" s="30">
        <v>36.26</v>
      </c>
      <c r="H7" s="30">
        <v>234.8</v>
      </c>
      <c r="I7" s="30">
        <v>139.52000000000001</v>
      </c>
      <c r="J7" s="30">
        <v>37.840000000000003</v>
      </c>
      <c r="K7" s="30">
        <v>39</v>
      </c>
      <c r="L7" s="30">
        <v>0.14000000000000001</v>
      </c>
      <c r="M7" s="30">
        <v>1.3</v>
      </c>
      <c r="N7" s="30">
        <v>0.78</v>
      </c>
      <c r="O7" s="37">
        <v>194.48</v>
      </c>
      <c r="P7" s="30">
        <v>1.89</v>
      </c>
      <c r="Q7" s="25"/>
    </row>
    <row r="8" spans="1:17" ht="17.45" customHeight="1" x14ac:dyDescent="0.2">
      <c r="A8" s="28">
        <v>458</v>
      </c>
      <c r="B8" s="58" t="s">
        <v>23</v>
      </c>
      <c r="C8" s="59"/>
      <c r="D8" s="29">
        <v>200</v>
      </c>
      <c r="E8" s="30">
        <v>0.2</v>
      </c>
      <c r="F8" s="30">
        <v>0</v>
      </c>
      <c r="G8" s="30">
        <v>15</v>
      </c>
      <c r="H8" s="30">
        <v>58</v>
      </c>
      <c r="I8" s="30">
        <v>5.0999999999999996</v>
      </c>
      <c r="J8" s="30">
        <v>4.2</v>
      </c>
      <c r="K8" s="30">
        <v>0</v>
      </c>
      <c r="L8" s="30">
        <v>0</v>
      </c>
      <c r="M8" s="30">
        <v>0</v>
      </c>
      <c r="N8" s="30">
        <v>3.0000000000000001E-3</v>
      </c>
      <c r="O8" s="30">
        <v>7.7</v>
      </c>
      <c r="P8" s="30">
        <v>0.82</v>
      </c>
      <c r="Q8" s="24"/>
    </row>
    <row r="9" spans="1:17" ht="34.15" customHeight="1" x14ac:dyDescent="0.2">
      <c r="A9" s="28" t="s">
        <v>42</v>
      </c>
      <c r="B9" s="45" t="s">
        <v>27</v>
      </c>
      <c r="C9" s="46"/>
      <c r="D9" s="29">
        <v>60</v>
      </c>
      <c r="E9" s="30">
        <v>4.5599999999999996</v>
      </c>
      <c r="F9" s="30">
        <v>0.48</v>
      </c>
      <c r="G9" s="30">
        <v>29.52</v>
      </c>
      <c r="H9" s="30">
        <v>141</v>
      </c>
      <c r="I9" s="30">
        <v>12</v>
      </c>
      <c r="J9" s="30">
        <v>39</v>
      </c>
      <c r="K9" s="30">
        <v>8.4</v>
      </c>
      <c r="L9" s="30">
        <v>0.66</v>
      </c>
      <c r="M9" s="30">
        <v>7.0000000000000007E-2</v>
      </c>
      <c r="N9" s="30">
        <v>0</v>
      </c>
      <c r="O9" s="30">
        <v>0</v>
      </c>
      <c r="P9" s="30">
        <v>0.33</v>
      </c>
      <c r="Q9" s="44"/>
    </row>
    <row r="10" spans="1:17" ht="18" customHeight="1" x14ac:dyDescent="0.2">
      <c r="A10" s="28">
        <v>70</v>
      </c>
      <c r="B10" s="58" t="s">
        <v>77</v>
      </c>
      <c r="C10" s="59"/>
      <c r="D10" s="29">
        <v>60</v>
      </c>
      <c r="E10" s="30">
        <v>1.7</v>
      </c>
      <c r="F10" s="30">
        <v>3.8</v>
      </c>
      <c r="G10" s="30">
        <v>32.700000000000003</v>
      </c>
      <c r="H10" s="30">
        <v>172</v>
      </c>
      <c r="I10" s="30">
        <v>10.1</v>
      </c>
      <c r="J10" s="30">
        <v>5.2</v>
      </c>
      <c r="K10" s="30">
        <v>20</v>
      </c>
      <c r="L10" s="30">
        <v>0.03</v>
      </c>
      <c r="M10" s="30">
        <v>0.2</v>
      </c>
      <c r="N10" s="30">
        <v>0.3</v>
      </c>
      <c r="O10" s="30">
        <v>17.600000000000001</v>
      </c>
      <c r="P10" s="30">
        <v>0.68</v>
      </c>
      <c r="Q10" s="44"/>
    </row>
    <row r="11" spans="1:17" ht="21" customHeight="1" x14ac:dyDescent="0.25">
      <c r="A11" s="28"/>
      <c r="B11" s="65" t="s">
        <v>78</v>
      </c>
      <c r="C11" s="66"/>
      <c r="D11" s="31">
        <f t="shared" ref="D11:P11" si="0">SUM(D7:D10)</f>
        <v>520</v>
      </c>
      <c r="E11" s="27">
        <f t="shared" si="0"/>
        <v>13.919999999999998</v>
      </c>
      <c r="F11" s="27">
        <f t="shared" si="0"/>
        <v>10.919999999999998</v>
      </c>
      <c r="G11" s="27">
        <f t="shared" si="0"/>
        <v>113.48</v>
      </c>
      <c r="H11" s="27">
        <f t="shared" si="0"/>
        <v>605.79999999999995</v>
      </c>
      <c r="I11" s="27">
        <f t="shared" si="0"/>
        <v>166.72</v>
      </c>
      <c r="J11" s="27">
        <f t="shared" si="0"/>
        <v>86.240000000000009</v>
      </c>
      <c r="K11" s="27">
        <f t="shared" si="0"/>
        <v>67.400000000000006</v>
      </c>
      <c r="L11" s="27">
        <f t="shared" si="0"/>
        <v>0.83000000000000007</v>
      </c>
      <c r="M11" s="27">
        <f t="shared" si="0"/>
        <v>1.57</v>
      </c>
      <c r="N11" s="27">
        <f t="shared" si="0"/>
        <v>1.083</v>
      </c>
      <c r="O11" s="27">
        <f t="shared" si="0"/>
        <v>219.77999999999997</v>
      </c>
      <c r="P11" s="27">
        <f t="shared" si="0"/>
        <v>3.72</v>
      </c>
      <c r="Q11" s="25"/>
    </row>
    <row r="12" spans="1:17" ht="21" customHeight="1" x14ac:dyDescent="0.25">
      <c r="A12" s="67" t="s">
        <v>25</v>
      </c>
      <c r="B12" s="68"/>
      <c r="C12" s="68"/>
      <c r="D12" s="68"/>
      <c r="E12" s="68"/>
      <c r="F12" s="68"/>
      <c r="G12" s="68"/>
      <c r="H12" s="68"/>
      <c r="I12" s="68"/>
      <c r="J12" s="68"/>
      <c r="K12" s="68"/>
      <c r="L12" s="68"/>
      <c r="M12" s="68"/>
      <c r="N12" s="68"/>
      <c r="O12" s="68"/>
      <c r="P12" s="69"/>
      <c r="Q12" s="25"/>
    </row>
    <row r="13" spans="1:17" ht="17.45" customHeight="1" x14ac:dyDescent="0.25">
      <c r="A13" s="35">
        <v>129</v>
      </c>
      <c r="B13" s="60" t="s">
        <v>46</v>
      </c>
      <c r="C13" s="61"/>
      <c r="D13" s="35">
        <v>250</v>
      </c>
      <c r="E13" s="34">
        <v>5.0250000000000004</v>
      </c>
      <c r="F13" s="34">
        <v>5.9749999999999996</v>
      </c>
      <c r="G13" s="34">
        <v>18.02</v>
      </c>
      <c r="H13" s="34">
        <v>146</v>
      </c>
      <c r="I13" s="34">
        <v>122.12</v>
      </c>
      <c r="J13" s="34">
        <v>38.225000000000001</v>
      </c>
      <c r="K13" s="34">
        <v>37.5</v>
      </c>
      <c r="L13" s="34">
        <v>0.13500000000000001</v>
      </c>
      <c r="M13" s="34">
        <v>8.65</v>
      </c>
      <c r="N13" s="34">
        <v>0.22500000000000001</v>
      </c>
      <c r="O13" s="36">
        <v>143.65</v>
      </c>
      <c r="P13" s="34">
        <v>1.157</v>
      </c>
      <c r="Q13" s="25"/>
    </row>
    <row r="14" spans="1:17" ht="18" customHeight="1" x14ac:dyDescent="0.25">
      <c r="A14" s="28">
        <v>140</v>
      </c>
      <c r="B14" s="62" t="s">
        <v>84</v>
      </c>
      <c r="C14" s="62"/>
      <c r="D14" s="29">
        <v>30</v>
      </c>
      <c r="E14" s="30">
        <v>5.0199999999999996</v>
      </c>
      <c r="F14" s="30">
        <v>0.52</v>
      </c>
      <c r="G14" s="30">
        <v>30.88</v>
      </c>
      <c r="H14" s="30">
        <v>148.41999999999999</v>
      </c>
      <c r="I14" s="30">
        <v>13.09</v>
      </c>
      <c r="J14" s="30">
        <v>8.9700000000000006</v>
      </c>
      <c r="K14" s="30">
        <v>0</v>
      </c>
      <c r="L14" s="30">
        <v>6.3E-2</v>
      </c>
      <c r="M14" s="30">
        <v>0</v>
      </c>
      <c r="N14" s="30">
        <v>0.74</v>
      </c>
      <c r="O14" s="30">
        <v>40.799999999999997</v>
      </c>
      <c r="P14" s="32">
        <v>0.72</v>
      </c>
      <c r="Q14" s="25"/>
    </row>
    <row r="15" spans="1:17" ht="22.15" customHeight="1" x14ac:dyDescent="0.25">
      <c r="A15" s="28">
        <v>204</v>
      </c>
      <c r="B15" s="75" t="s">
        <v>38</v>
      </c>
      <c r="C15" s="76"/>
      <c r="D15" s="29">
        <v>180</v>
      </c>
      <c r="E15" s="30">
        <v>9.3699999999999992</v>
      </c>
      <c r="F15" s="30">
        <v>19.29</v>
      </c>
      <c r="G15" s="30">
        <v>42.08</v>
      </c>
      <c r="H15" s="30">
        <v>26.15</v>
      </c>
      <c r="I15" s="30">
        <v>33.94</v>
      </c>
      <c r="J15" s="30">
        <v>145.02000000000001</v>
      </c>
      <c r="K15" s="30">
        <v>39.6</v>
      </c>
      <c r="L15" s="30">
        <v>0.22500000000000001</v>
      </c>
      <c r="M15" s="30">
        <v>1.8089999999999999</v>
      </c>
      <c r="N15" s="30">
        <v>5.085</v>
      </c>
      <c r="O15" s="30">
        <v>233.244</v>
      </c>
      <c r="P15" s="30">
        <v>5.04</v>
      </c>
      <c r="Q15" s="25"/>
    </row>
    <row r="16" spans="1:17" ht="22.9" customHeight="1" x14ac:dyDescent="0.2">
      <c r="A16" s="28">
        <v>345</v>
      </c>
      <c r="B16" s="45" t="s">
        <v>76</v>
      </c>
      <c r="C16" s="46"/>
      <c r="D16" s="29">
        <v>100</v>
      </c>
      <c r="E16" s="30">
        <v>9.5</v>
      </c>
      <c r="F16" s="30">
        <v>6.6</v>
      </c>
      <c r="G16" s="30">
        <v>7.6</v>
      </c>
      <c r="H16" s="30">
        <v>128</v>
      </c>
      <c r="I16" s="30">
        <v>33</v>
      </c>
      <c r="J16" s="30">
        <v>18.100000000000001</v>
      </c>
      <c r="K16" s="30">
        <v>2.8</v>
      </c>
      <c r="L16" s="30">
        <v>0.05</v>
      </c>
      <c r="M16" s="30">
        <v>2.2000000000000002</v>
      </c>
      <c r="N16" s="30">
        <v>0.4</v>
      </c>
      <c r="O16" s="30">
        <v>115.9</v>
      </c>
      <c r="P16" s="30">
        <v>1.64</v>
      </c>
      <c r="Q16" s="44"/>
    </row>
    <row r="17" spans="1:17" ht="17.45" customHeight="1" x14ac:dyDescent="0.2">
      <c r="A17" s="28">
        <v>492</v>
      </c>
      <c r="B17" s="45" t="s">
        <v>79</v>
      </c>
      <c r="C17" s="46"/>
      <c r="D17" s="29">
        <v>200</v>
      </c>
      <c r="E17" s="30">
        <v>0.7</v>
      </c>
      <c r="F17" s="30">
        <v>0.1</v>
      </c>
      <c r="G17" s="30">
        <v>27.4</v>
      </c>
      <c r="H17" s="30">
        <v>114</v>
      </c>
      <c r="I17" s="30">
        <v>25.2</v>
      </c>
      <c r="J17" s="30">
        <v>18.100000000000001</v>
      </c>
      <c r="K17" s="30">
        <v>0</v>
      </c>
      <c r="L17" s="30">
        <v>0.01</v>
      </c>
      <c r="M17" s="30">
        <v>0.2</v>
      </c>
      <c r="N17" s="30">
        <v>0.5</v>
      </c>
      <c r="O17" s="30">
        <v>23.9</v>
      </c>
      <c r="P17" s="30">
        <v>0.87</v>
      </c>
      <c r="Q17" s="44"/>
    </row>
    <row r="18" spans="1:17" ht="17.45" customHeight="1" x14ac:dyDescent="0.2">
      <c r="A18" s="28">
        <v>145</v>
      </c>
      <c r="B18" s="45" t="s">
        <v>81</v>
      </c>
      <c r="C18" s="46"/>
      <c r="D18" s="29">
        <v>60</v>
      </c>
      <c r="E18" s="30">
        <v>0.48</v>
      </c>
      <c r="F18" s="30">
        <v>0.06</v>
      </c>
      <c r="G18" s="30">
        <v>1.5</v>
      </c>
      <c r="H18" s="30">
        <v>8.4</v>
      </c>
      <c r="I18" s="30">
        <v>7.8</v>
      </c>
      <c r="J18" s="30">
        <v>24</v>
      </c>
      <c r="K18" s="30">
        <v>8.91</v>
      </c>
      <c r="L18" s="30">
        <v>2.5000000000000001E-2</v>
      </c>
      <c r="M18" s="30">
        <v>2.46</v>
      </c>
      <c r="N18" s="30">
        <v>0.06</v>
      </c>
      <c r="O18" s="30">
        <v>27.6</v>
      </c>
      <c r="P18" s="30">
        <v>3.4000000000000002E-2</v>
      </c>
      <c r="Q18" s="44"/>
    </row>
    <row r="19" spans="1:17" ht="17.45" customHeight="1" x14ac:dyDescent="0.2">
      <c r="A19" s="28" t="s">
        <v>42</v>
      </c>
      <c r="B19" s="45" t="s">
        <v>27</v>
      </c>
      <c r="C19" s="46"/>
      <c r="D19" s="29">
        <v>40</v>
      </c>
      <c r="E19" s="30">
        <v>3.06</v>
      </c>
      <c r="F19" s="30">
        <v>1.2</v>
      </c>
      <c r="G19" s="30">
        <v>19.899999999999999</v>
      </c>
      <c r="H19" s="30">
        <v>104.8</v>
      </c>
      <c r="I19" s="30">
        <v>14.8</v>
      </c>
      <c r="J19" s="30">
        <v>26</v>
      </c>
      <c r="K19" s="30">
        <v>0</v>
      </c>
      <c r="L19" s="30">
        <v>0.06</v>
      </c>
      <c r="M19" s="30">
        <v>0</v>
      </c>
      <c r="N19" s="30">
        <v>0</v>
      </c>
      <c r="O19" s="30">
        <v>87.2</v>
      </c>
      <c r="P19" s="30">
        <v>1.1000000000000001</v>
      </c>
      <c r="Q19" s="44"/>
    </row>
    <row r="20" spans="1:17" ht="17.45" customHeight="1" x14ac:dyDescent="0.2">
      <c r="A20" s="28" t="s">
        <v>42</v>
      </c>
      <c r="B20" s="45" t="s">
        <v>80</v>
      </c>
      <c r="C20" s="46"/>
      <c r="D20" s="29">
        <v>20</v>
      </c>
      <c r="E20" s="30">
        <v>1.1200000000000001</v>
      </c>
      <c r="F20" s="30">
        <v>0.22</v>
      </c>
      <c r="G20" s="30">
        <v>9.8800000000000008</v>
      </c>
      <c r="H20" s="30">
        <v>96.6</v>
      </c>
      <c r="I20" s="30">
        <v>4.5999999999999996</v>
      </c>
      <c r="J20" s="30">
        <v>5</v>
      </c>
      <c r="K20" s="30">
        <v>0.18</v>
      </c>
      <c r="L20" s="30">
        <v>0.02</v>
      </c>
      <c r="M20" s="30">
        <v>0</v>
      </c>
      <c r="N20" s="30">
        <v>0</v>
      </c>
      <c r="O20" s="30">
        <v>21.2</v>
      </c>
      <c r="P20" s="30">
        <v>0.62</v>
      </c>
      <c r="Q20" s="44"/>
    </row>
    <row r="21" spans="1:17" ht="17.45" customHeight="1" x14ac:dyDescent="0.25">
      <c r="A21" s="28"/>
      <c r="B21" s="47" t="s">
        <v>82</v>
      </c>
      <c r="C21" s="48"/>
      <c r="D21" s="31">
        <f t="shared" ref="D21:P21" si="1">SUM(D13:D20)</f>
        <v>880</v>
      </c>
      <c r="E21" s="27">
        <f t="shared" si="1"/>
        <v>34.274999999999999</v>
      </c>
      <c r="F21" s="27">
        <f t="shared" si="1"/>
        <v>33.965000000000003</v>
      </c>
      <c r="G21" s="27">
        <f t="shared" si="1"/>
        <v>157.26</v>
      </c>
      <c r="H21" s="27">
        <f t="shared" si="1"/>
        <v>772.36999999999989</v>
      </c>
      <c r="I21" s="27">
        <f t="shared" si="1"/>
        <v>254.55</v>
      </c>
      <c r="J21" s="27">
        <f t="shared" si="1"/>
        <v>283.41499999999996</v>
      </c>
      <c r="K21" s="27">
        <f t="shared" si="1"/>
        <v>88.99</v>
      </c>
      <c r="L21" s="27">
        <f t="shared" si="1"/>
        <v>0.58800000000000008</v>
      </c>
      <c r="M21" s="27">
        <f t="shared" si="1"/>
        <v>15.318999999999999</v>
      </c>
      <c r="N21" s="27">
        <f t="shared" si="1"/>
        <v>7.01</v>
      </c>
      <c r="O21" s="27">
        <f t="shared" si="1"/>
        <v>693.49400000000003</v>
      </c>
      <c r="P21" s="27">
        <f t="shared" si="1"/>
        <v>11.180999999999999</v>
      </c>
      <c r="Q21" s="25"/>
    </row>
    <row r="22" spans="1:17" ht="17.45" customHeight="1" x14ac:dyDescent="0.2">
      <c r="A22" s="33"/>
      <c r="B22" s="47" t="s">
        <v>83</v>
      </c>
      <c r="C22" s="48"/>
      <c r="D22" s="31">
        <f t="shared" ref="D22:P22" si="2">D11+D21</f>
        <v>1400</v>
      </c>
      <c r="E22" s="27">
        <f t="shared" si="2"/>
        <v>48.194999999999993</v>
      </c>
      <c r="F22" s="27">
        <f t="shared" si="2"/>
        <v>44.885000000000005</v>
      </c>
      <c r="G22" s="27">
        <f t="shared" si="2"/>
        <v>270.74</v>
      </c>
      <c r="H22" s="27">
        <f t="shared" si="2"/>
        <v>1378.1699999999998</v>
      </c>
      <c r="I22" s="27">
        <f t="shared" si="2"/>
        <v>421.27</v>
      </c>
      <c r="J22" s="27">
        <f t="shared" si="2"/>
        <v>369.65499999999997</v>
      </c>
      <c r="K22" s="27">
        <f t="shared" si="2"/>
        <v>156.38999999999999</v>
      </c>
      <c r="L22" s="27">
        <f t="shared" si="2"/>
        <v>1.4180000000000001</v>
      </c>
      <c r="M22" s="27">
        <f t="shared" si="2"/>
        <v>16.888999999999999</v>
      </c>
      <c r="N22" s="27">
        <f t="shared" si="2"/>
        <v>8.093</v>
      </c>
      <c r="O22" s="38">
        <f t="shared" si="2"/>
        <v>913.274</v>
      </c>
      <c r="P22" s="27">
        <f t="shared" si="2"/>
        <v>14.901</v>
      </c>
      <c r="Q22" s="41"/>
    </row>
    <row r="23" spans="1:17" ht="17.45" customHeight="1" x14ac:dyDescent="0.2">
      <c r="A23" s="41"/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1"/>
    </row>
    <row r="24" spans="1:17" ht="10.15" customHeight="1" x14ac:dyDescent="0.2">
      <c r="A24" s="41"/>
      <c r="B24" s="41"/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</row>
    <row r="25" spans="1:17" ht="28.9" customHeight="1" x14ac:dyDescent="0.2">
      <c r="A25" s="41"/>
      <c r="B25" s="41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</row>
    <row r="26" spans="1:17" ht="46.15" customHeight="1" x14ac:dyDescent="0.2">
      <c r="A26" s="41"/>
      <c r="B26" s="41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</row>
    <row r="27" spans="1:17" ht="29.45" customHeight="1" x14ac:dyDescent="0.2">
      <c r="A27" s="41"/>
      <c r="B27" s="41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</row>
    <row r="28" spans="1:17" x14ac:dyDescent="0.2">
      <c r="A28" s="41"/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</row>
    <row r="29" spans="1:17" x14ac:dyDescent="0.2">
      <c r="A29" s="41"/>
      <c r="B29" s="41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</row>
    <row r="30" spans="1:17" x14ac:dyDescent="0.2">
      <c r="A30" s="41"/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</row>
    <row r="31" spans="1:17" ht="29.45" customHeight="1" x14ac:dyDescent="0.2">
      <c r="A31" s="41"/>
      <c r="B31" s="41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</row>
    <row r="32" spans="1:17" ht="17.45" customHeight="1" x14ac:dyDescent="0.2">
      <c r="A32" s="41"/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</row>
    <row r="33" spans="1:17" x14ac:dyDescent="0.2">
      <c r="A33" s="41"/>
      <c r="B33" s="41"/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</row>
    <row r="34" spans="1:17" x14ac:dyDescent="0.2">
      <c r="A34" s="41"/>
      <c r="B34" s="41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</row>
    <row r="35" spans="1:17" x14ac:dyDescent="0.2">
      <c r="A35" s="41"/>
      <c r="B35" s="41"/>
      <c r="C35" s="41"/>
      <c r="D35" s="41"/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</row>
    <row r="36" spans="1:17" x14ac:dyDescent="0.2">
      <c r="A36" s="41"/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</row>
    <row r="37" spans="1:17" ht="32.450000000000003" customHeight="1" x14ac:dyDescent="0.2">
      <c r="A37" s="41"/>
      <c r="B37" s="41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</row>
    <row r="38" spans="1:17" ht="38.450000000000003" customHeight="1" x14ac:dyDescent="0.2">
      <c r="A38" s="41"/>
      <c r="B38" s="41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</row>
    <row r="39" spans="1:17" ht="24.6" customHeight="1" x14ac:dyDescent="0.2">
      <c r="A39" s="41"/>
      <c r="B39" s="41"/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</row>
    <row r="40" spans="1:17" ht="22.9" customHeight="1" x14ac:dyDescent="0.2">
      <c r="A40" s="41"/>
      <c r="B40" s="41"/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</row>
    <row r="41" spans="1:17" ht="22.15" customHeight="1" x14ac:dyDescent="0.2">
      <c r="A41" s="41"/>
      <c r="B41" s="41"/>
      <c r="C41" s="41"/>
      <c r="D41" s="41"/>
      <c r="E41" s="41"/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41"/>
    </row>
    <row r="42" spans="1:17" ht="17.45" customHeight="1" x14ac:dyDescent="0.2">
      <c r="A42" s="41"/>
      <c r="B42" s="41"/>
      <c r="C42" s="41"/>
      <c r="D42" s="41"/>
      <c r="E42" s="41"/>
      <c r="F42" s="41"/>
      <c r="G42" s="41"/>
      <c r="H42" s="41"/>
      <c r="I42" s="41"/>
      <c r="J42" s="41"/>
      <c r="K42" s="41"/>
      <c r="L42" s="41"/>
      <c r="M42" s="41"/>
      <c r="N42" s="41"/>
      <c r="O42" s="41"/>
      <c r="P42" s="41"/>
      <c r="Q42" s="41"/>
    </row>
    <row r="43" spans="1:17" ht="17.45" customHeight="1" x14ac:dyDescent="0.2">
      <c r="A43" s="41"/>
      <c r="B43" s="41"/>
      <c r="C43" s="41"/>
      <c r="D43" s="41"/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41"/>
    </row>
    <row r="44" spans="1:17" ht="17.45" customHeight="1" x14ac:dyDescent="0.2">
      <c r="A44" s="41"/>
      <c r="B44" s="41"/>
      <c r="C44" s="41"/>
      <c r="D44" s="41"/>
      <c r="E44" s="41"/>
      <c r="F44" s="41"/>
      <c r="G44" s="41"/>
      <c r="H44" s="41"/>
      <c r="I44" s="41"/>
      <c r="J44" s="41"/>
      <c r="K44" s="41"/>
      <c r="L44" s="41"/>
      <c r="M44" s="41"/>
      <c r="N44" s="41"/>
      <c r="O44" s="41"/>
      <c r="P44" s="41"/>
      <c r="Q44" s="41"/>
    </row>
    <row r="45" spans="1:17" ht="17.45" customHeight="1" x14ac:dyDescent="0.2">
      <c r="A45" s="41"/>
      <c r="B45" s="41"/>
      <c r="C45" s="41"/>
      <c r="D45" s="41"/>
      <c r="E45" s="41"/>
      <c r="F45" s="41"/>
      <c r="G45" s="41"/>
      <c r="H45" s="41"/>
      <c r="I45" s="41"/>
      <c r="J45" s="41"/>
      <c r="K45" s="41"/>
      <c r="L45" s="41"/>
      <c r="M45" s="41"/>
      <c r="N45" s="41"/>
      <c r="O45" s="41"/>
      <c r="P45" s="41"/>
      <c r="Q45" s="41"/>
    </row>
    <row r="46" spans="1:17" ht="17.45" customHeight="1" x14ac:dyDescent="0.2">
      <c r="A46" s="41"/>
      <c r="B46" s="41"/>
      <c r="C46" s="41"/>
      <c r="D46" s="41"/>
      <c r="E46" s="41"/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41"/>
      <c r="Q46" s="41"/>
    </row>
    <row r="47" spans="1:17" ht="17.45" customHeight="1" x14ac:dyDescent="0.2">
      <c r="A47" s="41"/>
      <c r="B47" s="41"/>
      <c r="C47" s="41"/>
      <c r="D47" s="41"/>
      <c r="E47" s="41"/>
      <c r="F47" s="41"/>
      <c r="G47" s="41"/>
      <c r="H47" s="41"/>
      <c r="I47" s="41"/>
      <c r="J47" s="41"/>
      <c r="K47" s="41"/>
      <c r="L47" s="41"/>
      <c r="M47" s="41"/>
      <c r="N47" s="41"/>
      <c r="O47" s="41"/>
      <c r="P47" s="41"/>
      <c r="Q47" s="41"/>
    </row>
    <row r="48" spans="1:17" ht="23.45" customHeight="1" x14ac:dyDescent="0.2">
      <c r="A48" s="41"/>
      <c r="B48" s="41"/>
      <c r="C48" s="41"/>
      <c r="D48" s="41"/>
      <c r="E48" s="41"/>
      <c r="F48" s="41"/>
      <c r="G48" s="41"/>
      <c r="H48" s="41"/>
      <c r="I48" s="41"/>
      <c r="J48" s="41"/>
      <c r="K48" s="41"/>
      <c r="L48" s="41"/>
      <c r="M48" s="41"/>
      <c r="N48" s="41"/>
      <c r="O48" s="41"/>
      <c r="P48" s="41"/>
      <c r="Q48" s="41"/>
    </row>
    <row r="49" spans="1:17" x14ac:dyDescent="0.2">
      <c r="A49" s="41"/>
      <c r="B49" s="41"/>
      <c r="C49" s="41"/>
      <c r="D49" s="41"/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1"/>
      <c r="Q49" s="41"/>
    </row>
    <row r="50" spans="1:17" ht="28.9" customHeight="1" x14ac:dyDescent="0.2">
      <c r="A50" s="41"/>
      <c r="B50" s="41"/>
      <c r="C50" s="41"/>
      <c r="D50" s="41"/>
      <c r="E50" s="41"/>
      <c r="F50" s="41"/>
      <c r="G50" s="41"/>
      <c r="H50" s="41"/>
      <c r="I50" s="41"/>
      <c r="J50" s="41"/>
      <c r="K50" s="41"/>
      <c r="L50" s="41"/>
      <c r="M50" s="41"/>
      <c r="N50" s="41"/>
      <c r="O50" s="41"/>
      <c r="P50" s="41"/>
      <c r="Q50" s="41"/>
    </row>
    <row r="51" spans="1:17" ht="17.45" customHeight="1" x14ac:dyDescent="0.2">
      <c r="A51" s="41"/>
      <c r="B51" s="41"/>
      <c r="C51" s="41"/>
      <c r="D51" s="41"/>
      <c r="E51" s="41"/>
      <c r="F51" s="41"/>
      <c r="G51" s="41"/>
      <c r="H51" s="41"/>
      <c r="I51" s="41"/>
      <c r="J51" s="41"/>
      <c r="K51" s="41"/>
      <c r="L51" s="41"/>
      <c r="M51" s="41"/>
      <c r="N51" s="41"/>
      <c r="O51" s="41"/>
      <c r="P51" s="41"/>
      <c r="Q51" s="41"/>
    </row>
    <row r="52" spans="1:17" x14ac:dyDescent="0.2">
      <c r="A52" s="41"/>
      <c r="B52" s="41"/>
      <c r="C52" s="41"/>
      <c r="D52" s="41"/>
      <c r="E52" s="41"/>
      <c r="F52" s="41"/>
      <c r="G52" s="41"/>
      <c r="H52" s="41"/>
      <c r="I52" s="41"/>
      <c r="J52" s="41"/>
      <c r="K52" s="41"/>
      <c r="L52" s="41"/>
      <c r="M52" s="41"/>
      <c r="N52" s="41"/>
      <c r="O52" s="41"/>
      <c r="P52" s="41"/>
      <c r="Q52" s="41"/>
    </row>
    <row r="53" spans="1:17" x14ac:dyDescent="0.2">
      <c r="A53" s="41"/>
      <c r="B53" s="41"/>
      <c r="C53" s="41"/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41"/>
      <c r="O53" s="41"/>
      <c r="P53" s="41"/>
      <c r="Q53" s="41"/>
    </row>
    <row r="54" spans="1:17" x14ac:dyDescent="0.2">
      <c r="A54" s="41"/>
      <c r="B54" s="41"/>
      <c r="C54" s="41"/>
      <c r="D54" s="41"/>
      <c r="E54" s="41"/>
      <c r="F54" s="41"/>
      <c r="G54" s="41"/>
      <c r="H54" s="41"/>
      <c r="I54" s="41"/>
      <c r="J54" s="41"/>
      <c r="K54" s="41"/>
      <c r="L54" s="41"/>
      <c r="M54" s="41"/>
      <c r="N54" s="41"/>
      <c r="O54" s="41"/>
      <c r="P54" s="41"/>
      <c r="Q54" s="41"/>
    </row>
    <row r="55" spans="1:17" x14ac:dyDescent="0.2">
      <c r="A55" s="41"/>
      <c r="B55" s="41"/>
      <c r="C55" s="41"/>
      <c r="D55" s="41"/>
      <c r="E55" s="41"/>
      <c r="F55" s="41"/>
      <c r="G55" s="41"/>
      <c r="H55" s="41"/>
      <c r="I55" s="41"/>
      <c r="J55" s="41"/>
      <c r="K55" s="41"/>
      <c r="L55" s="41"/>
      <c r="M55" s="41"/>
      <c r="N55" s="41"/>
      <c r="O55" s="41"/>
      <c r="P55" s="41"/>
      <c r="Q55" s="41"/>
    </row>
    <row r="56" spans="1:17" ht="43.5" customHeight="1" x14ac:dyDescent="0.2">
      <c r="A56" s="41"/>
      <c r="B56" s="41"/>
      <c r="C56" s="41"/>
      <c r="D56" s="41"/>
      <c r="E56" s="41"/>
      <c r="F56" s="41"/>
      <c r="G56" s="41"/>
      <c r="H56" s="41"/>
      <c r="I56" s="41"/>
      <c r="J56" s="41"/>
      <c r="K56" s="41"/>
      <c r="L56" s="41"/>
      <c r="M56" s="41"/>
      <c r="N56" s="41"/>
      <c r="O56" s="41"/>
      <c r="P56" s="41"/>
      <c r="Q56" s="41"/>
    </row>
    <row r="57" spans="1:17" ht="15" customHeight="1" x14ac:dyDescent="0.2">
      <c r="A57" s="41"/>
      <c r="B57" s="41"/>
      <c r="C57" s="41"/>
      <c r="D57" s="41"/>
      <c r="E57" s="41"/>
      <c r="F57" s="41"/>
      <c r="G57" s="41"/>
      <c r="H57" s="41"/>
      <c r="I57" s="41"/>
      <c r="J57" s="41"/>
      <c r="K57" s="41"/>
      <c r="L57" s="41"/>
      <c r="M57" s="41"/>
      <c r="N57" s="41"/>
      <c r="O57" s="41"/>
      <c r="P57" s="41"/>
      <c r="Q57" s="41"/>
    </row>
    <row r="58" spans="1:17" x14ac:dyDescent="0.2">
      <c r="A58" s="41"/>
      <c r="B58" s="41"/>
      <c r="C58" s="41"/>
      <c r="D58" s="41"/>
      <c r="E58" s="41"/>
      <c r="F58" s="41"/>
      <c r="G58" s="41"/>
      <c r="H58" s="41"/>
      <c r="I58" s="41"/>
      <c r="J58" s="41"/>
      <c r="K58" s="41"/>
      <c r="L58" s="41"/>
      <c r="M58" s="41"/>
      <c r="N58" s="41"/>
      <c r="O58" s="41"/>
      <c r="P58" s="41"/>
      <c r="Q58" s="41"/>
    </row>
    <row r="59" spans="1:17" x14ac:dyDescent="0.2">
      <c r="A59" s="41"/>
      <c r="B59" s="41"/>
      <c r="C59" s="41"/>
      <c r="D59" s="41"/>
      <c r="E59" s="41"/>
      <c r="F59" s="41"/>
      <c r="G59" s="41"/>
      <c r="H59" s="41"/>
      <c r="I59" s="41"/>
      <c r="J59" s="41"/>
      <c r="K59" s="41"/>
      <c r="L59" s="41"/>
      <c r="M59" s="41"/>
      <c r="N59" s="41"/>
      <c r="O59" s="41"/>
      <c r="P59" s="41"/>
      <c r="Q59" s="41"/>
    </row>
    <row r="60" spans="1:17" x14ac:dyDescent="0.2">
      <c r="A60" s="41"/>
      <c r="B60" s="41"/>
      <c r="C60" s="41"/>
      <c r="D60" s="41"/>
      <c r="E60" s="41"/>
      <c r="F60" s="41"/>
      <c r="G60" s="41"/>
      <c r="H60" s="41"/>
      <c r="I60" s="41"/>
      <c r="J60" s="41"/>
      <c r="K60" s="41"/>
      <c r="L60" s="41"/>
      <c r="M60" s="41"/>
      <c r="N60" s="41"/>
      <c r="O60" s="41"/>
      <c r="P60" s="41"/>
      <c r="Q60" s="41"/>
    </row>
    <row r="61" spans="1:17" ht="17.45" customHeight="1" x14ac:dyDescent="0.2">
      <c r="A61" s="41"/>
      <c r="B61" s="41"/>
      <c r="C61" s="41"/>
      <c r="D61" s="41"/>
      <c r="E61" s="41"/>
      <c r="F61" s="41"/>
      <c r="G61" s="41"/>
      <c r="H61" s="41"/>
      <c r="I61" s="41"/>
      <c r="J61" s="41"/>
      <c r="K61" s="41"/>
      <c r="L61" s="41"/>
      <c r="M61" s="41"/>
      <c r="N61" s="41"/>
      <c r="O61" s="41"/>
      <c r="P61" s="41"/>
      <c r="Q61" s="41"/>
    </row>
    <row r="62" spans="1:17" ht="25.9" customHeight="1" x14ac:dyDescent="0.2">
      <c r="A62" s="41"/>
      <c r="B62" s="41"/>
      <c r="C62" s="41"/>
      <c r="D62" s="41"/>
      <c r="E62" s="41"/>
      <c r="F62" s="41"/>
      <c r="G62" s="41"/>
      <c r="H62" s="41"/>
      <c r="I62" s="41"/>
      <c r="J62" s="41"/>
      <c r="K62" s="41"/>
      <c r="L62" s="41"/>
      <c r="M62" s="41"/>
      <c r="N62" s="41"/>
      <c r="O62" s="41"/>
      <c r="P62" s="41"/>
      <c r="Q62" s="41"/>
    </row>
    <row r="63" spans="1:17" ht="25.15" customHeight="1" x14ac:dyDescent="0.2">
      <c r="A63" s="41"/>
      <c r="B63" s="41"/>
      <c r="C63" s="41"/>
      <c r="D63" s="41"/>
      <c r="E63" s="41"/>
      <c r="F63" s="41"/>
      <c r="G63" s="41"/>
      <c r="H63" s="41"/>
      <c r="I63" s="41"/>
      <c r="J63" s="41"/>
      <c r="K63" s="41"/>
      <c r="L63" s="41"/>
      <c r="M63" s="41"/>
      <c r="N63" s="41"/>
      <c r="O63" s="41"/>
      <c r="P63" s="41"/>
      <c r="Q63" s="41"/>
    </row>
    <row r="64" spans="1:17" ht="21.6" customHeight="1" x14ac:dyDescent="0.2">
      <c r="A64" s="41"/>
      <c r="B64" s="41"/>
      <c r="C64" s="41"/>
      <c r="D64" s="41"/>
      <c r="E64" s="41"/>
      <c r="F64" s="41"/>
      <c r="G64" s="41"/>
      <c r="H64" s="41"/>
      <c r="I64" s="41"/>
      <c r="J64" s="41"/>
      <c r="K64" s="41"/>
      <c r="L64" s="41"/>
      <c r="M64" s="41"/>
      <c r="N64" s="41"/>
      <c r="O64" s="41"/>
      <c r="P64" s="41"/>
      <c r="Q64" s="41"/>
    </row>
    <row r="65" spans="1:17" ht="17.45" customHeight="1" x14ac:dyDescent="0.2">
      <c r="A65" s="41"/>
      <c r="B65" s="41"/>
      <c r="C65" s="41"/>
      <c r="D65" s="41"/>
      <c r="E65" s="41"/>
      <c r="F65" s="41"/>
      <c r="G65" s="41"/>
      <c r="H65" s="41"/>
      <c r="I65" s="41"/>
      <c r="J65" s="41"/>
      <c r="K65" s="41"/>
      <c r="L65" s="41"/>
      <c r="M65" s="41"/>
      <c r="N65" s="41"/>
      <c r="O65" s="41"/>
      <c r="P65" s="41"/>
      <c r="Q65" s="41"/>
    </row>
    <row r="66" spans="1:17" ht="35.450000000000003" customHeight="1" x14ac:dyDescent="0.2">
      <c r="A66" s="41"/>
      <c r="B66" s="41"/>
      <c r="C66" s="41"/>
      <c r="D66" s="41"/>
      <c r="E66" s="41"/>
      <c r="F66" s="41"/>
      <c r="G66" s="41"/>
      <c r="H66" s="41"/>
      <c r="I66" s="41"/>
      <c r="J66" s="41"/>
      <c r="K66" s="41"/>
      <c r="L66" s="41"/>
      <c r="M66" s="41"/>
      <c r="N66" s="41"/>
      <c r="O66" s="41"/>
      <c r="P66" s="41"/>
      <c r="Q66" s="41"/>
    </row>
    <row r="67" spans="1:17" ht="22.9" customHeight="1" x14ac:dyDescent="0.2">
      <c r="A67" s="41"/>
      <c r="B67" s="41"/>
      <c r="C67" s="41"/>
      <c r="D67" s="41"/>
      <c r="E67" s="41"/>
      <c r="F67" s="41"/>
      <c r="G67" s="41"/>
      <c r="H67" s="41"/>
      <c r="I67" s="41"/>
      <c r="J67" s="41"/>
      <c r="K67" s="41"/>
      <c r="L67" s="41"/>
      <c r="M67" s="41"/>
      <c r="N67" s="41"/>
      <c r="O67" s="41"/>
      <c r="P67" s="41"/>
      <c r="Q67" s="41"/>
    </row>
    <row r="68" spans="1:17" ht="25.15" customHeight="1" x14ac:dyDescent="0.2">
      <c r="A68" s="41"/>
      <c r="B68" s="41"/>
      <c r="C68" s="41"/>
      <c r="D68" s="41"/>
      <c r="E68" s="41"/>
      <c r="F68" s="41"/>
      <c r="G68" s="41"/>
      <c r="H68" s="41"/>
      <c r="I68" s="41"/>
      <c r="J68" s="41"/>
      <c r="K68" s="41"/>
      <c r="L68" s="41"/>
      <c r="M68" s="41"/>
      <c r="N68" s="41"/>
      <c r="O68" s="41"/>
      <c r="P68" s="41"/>
      <c r="Q68" s="41"/>
    </row>
    <row r="69" spans="1:17" ht="24.6" customHeight="1" x14ac:dyDescent="0.2">
      <c r="A69" s="41"/>
      <c r="B69" s="41"/>
      <c r="C69" s="41"/>
      <c r="D69" s="41"/>
      <c r="E69" s="41"/>
      <c r="F69" s="41"/>
      <c r="G69" s="41"/>
      <c r="H69" s="41"/>
      <c r="I69" s="41"/>
      <c r="J69" s="41"/>
      <c r="K69" s="41"/>
      <c r="L69" s="41"/>
      <c r="M69" s="41"/>
      <c r="N69" s="41"/>
      <c r="O69" s="41"/>
      <c r="P69" s="41"/>
      <c r="Q69" s="41"/>
    </row>
    <row r="70" spans="1:17" ht="27" customHeight="1" x14ac:dyDescent="0.2">
      <c r="A70" s="41"/>
      <c r="B70" s="41"/>
      <c r="C70" s="41"/>
      <c r="D70" s="41"/>
      <c r="E70" s="41"/>
      <c r="F70" s="41"/>
      <c r="G70" s="41"/>
      <c r="H70" s="41"/>
      <c r="I70" s="41"/>
      <c r="J70" s="41"/>
      <c r="K70" s="41"/>
      <c r="L70" s="41"/>
      <c r="M70" s="41"/>
      <c r="N70" s="41"/>
      <c r="O70" s="41"/>
      <c r="P70" s="41"/>
      <c r="Q70" s="41"/>
    </row>
    <row r="71" spans="1:17" ht="26.45" customHeight="1" x14ac:dyDescent="0.2">
      <c r="A71" s="41"/>
      <c r="B71" s="41"/>
      <c r="C71" s="41"/>
      <c r="D71" s="41"/>
      <c r="E71" s="41"/>
      <c r="F71" s="41"/>
      <c r="G71" s="41"/>
      <c r="H71" s="41"/>
      <c r="I71" s="41"/>
      <c r="J71" s="41"/>
      <c r="K71" s="41"/>
      <c r="L71" s="41"/>
      <c r="M71" s="41"/>
      <c r="N71" s="41"/>
      <c r="O71" s="41"/>
      <c r="P71" s="41"/>
      <c r="Q71" s="41"/>
    </row>
    <row r="72" spans="1:17" ht="17.45" customHeight="1" x14ac:dyDescent="0.2">
      <c r="A72" s="41"/>
      <c r="B72" s="41"/>
      <c r="C72" s="41"/>
      <c r="D72" s="41"/>
      <c r="E72" s="41"/>
      <c r="F72" s="41"/>
      <c r="G72" s="41"/>
      <c r="H72" s="41"/>
      <c r="I72" s="41"/>
      <c r="J72" s="41"/>
      <c r="K72" s="41"/>
      <c r="L72" s="41"/>
      <c r="M72" s="41"/>
      <c r="N72" s="41"/>
      <c r="O72" s="41"/>
      <c r="P72" s="41"/>
      <c r="Q72" s="41"/>
    </row>
    <row r="73" spans="1:17" x14ac:dyDescent="0.2">
      <c r="A73" s="41"/>
      <c r="B73" s="41"/>
      <c r="C73" s="41"/>
      <c r="D73" s="41"/>
      <c r="E73" s="41"/>
      <c r="F73" s="41"/>
      <c r="G73" s="41"/>
      <c r="H73" s="41"/>
      <c r="I73" s="41"/>
      <c r="J73" s="41"/>
      <c r="K73" s="41"/>
      <c r="L73" s="41"/>
      <c r="M73" s="41"/>
      <c r="N73" s="41"/>
      <c r="O73" s="41"/>
      <c r="P73" s="41"/>
      <c r="Q73" s="41"/>
    </row>
    <row r="74" spans="1:17" ht="28.9" customHeight="1" x14ac:dyDescent="0.2">
      <c r="A74" s="41"/>
      <c r="B74" s="41"/>
      <c r="C74" s="41"/>
      <c r="D74" s="41"/>
      <c r="E74" s="41"/>
      <c r="F74" s="41"/>
      <c r="G74" s="41"/>
      <c r="H74" s="41"/>
      <c r="I74" s="41"/>
      <c r="J74" s="41"/>
      <c r="K74" s="41"/>
      <c r="L74" s="41"/>
      <c r="M74" s="41"/>
      <c r="N74" s="41"/>
      <c r="O74" s="41"/>
      <c r="P74" s="41"/>
      <c r="Q74" s="41"/>
    </row>
    <row r="75" spans="1:17" ht="17.45" customHeight="1" x14ac:dyDescent="0.2">
      <c r="A75" s="41"/>
      <c r="B75" s="41"/>
      <c r="C75" s="41"/>
      <c r="D75" s="41"/>
      <c r="E75" s="41"/>
      <c r="F75" s="41"/>
      <c r="G75" s="41"/>
      <c r="H75" s="41"/>
      <c r="I75" s="41"/>
      <c r="J75" s="41"/>
      <c r="K75" s="41"/>
      <c r="L75" s="41"/>
      <c r="M75" s="41"/>
      <c r="N75" s="41"/>
      <c r="O75" s="41"/>
      <c r="P75" s="41"/>
      <c r="Q75" s="41"/>
    </row>
    <row r="76" spans="1:17" x14ac:dyDescent="0.2">
      <c r="A76" s="41"/>
      <c r="B76" s="41"/>
      <c r="C76" s="41"/>
      <c r="D76" s="41"/>
      <c r="E76" s="41"/>
      <c r="F76" s="41"/>
      <c r="G76" s="41"/>
      <c r="H76" s="41"/>
      <c r="I76" s="41"/>
      <c r="J76" s="41"/>
      <c r="K76" s="41"/>
      <c r="L76" s="41"/>
      <c r="M76" s="41"/>
      <c r="N76" s="41"/>
      <c r="O76" s="41"/>
      <c r="P76" s="41"/>
      <c r="Q76" s="41"/>
    </row>
    <row r="77" spans="1:17" x14ac:dyDescent="0.2">
      <c r="A77" s="41"/>
      <c r="B77" s="41"/>
      <c r="C77" s="41"/>
      <c r="D77" s="41"/>
      <c r="E77" s="41"/>
      <c r="F77" s="41"/>
      <c r="G77" s="41"/>
      <c r="H77" s="41"/>
      <c r="I77" s="41"/>
      <c r="J77" s="41"/>
      <c r="K77" s="41"/>
      <c r="L77" s="41"/>
      <c r="M77" s="41"/>
      <c r="N77" s="41"/>
      <c r="O77" s="41"/>
      <c r="P77" s="41"/>
      <c r="Q77" s="41"/>
    </row>
    <row r="78" spans="1:17" x14ac:dyDescent="0.2">
      <c r="A78" s="41"/>
      <c r="B78" s="41"/>
      <c r="C78" s="41"/>
      <c r="D78" s="41"/>
      <c r="E78" s="41"/>
      <c r="F78" s="41"/>
      <c r="G78" s="41"/>
      <c r="H78" s="41"/>
      <c r="I78" s="41"/>
      <c r="J78" s="41"/>
      <c r="K78" s="41"/>
      <c r="L78" s="41"/>
      <c r="M78" s="41"/>
      <c r="N78" s="41"/>
      <c r="O78" s="41"/>
      <c r="P78" s="41"/>
      <c r="Q78" s="41"/>
    </row>
    <row r="79" spans="1:17" ht="35.25" customHeight="1" x14ac:dyDescent="0.2">
      <c r="A79" s="41"/>
      <c r="B79" s="41"/>
      <c r="C79" s="41"/>
      <c r="D79" s="41"/>
      <c r="E79" s="41"/>
      <c r="F79" s="41"/>
      <c r="G79" s="41"/>
      <c r="H79" s="41"/>
      <c r="I79" s="41"/>
      <c r="J79" s="41"/>
      <c r="K79" s="41"/>
      <c r="L79" s="41"/>
      <c r="M79" s="41"/>
      <c r="N79" s="41"/>
      <c r="O79" s="41"/>
      <c r="P79" s="41"/>
      <c r="Q79" s="41"/>
    </row>
    <row r="80" spans="1:17" ht="36.6" customHeight="1" x14ac:dyDescent="0.2">
      <c r="A80" s="41"/>
      <c r="B80" s="41"/>
      <c r="C80" s="41"/>
      <c r="D80" s="41"/>
      <c r="E80" s="41"/>
      <c r="F80" s="41"/>
      <c r="G80" s="41"/>
      <c r="H80" s="41"/>
      <c r="I80" s="41"/>
      <c r="J80" s="41"/>
      <c r="K80" s="41"/>
      <c r="L80" s="41"/>
      <c r="M80" s="41"/>
      <c r="N80" s="41"/>
      <c r="O80" s="41"/>
      <c r="P80" s="41"/>
      <c r="Q80" s="41"/>
    </row>
    <row r="81" spans="1:17" x14ac:dyDescent="0.2">
      <c r="A81" s="41"/>
      <c r="B81" s="41"/>
      <c r="C81" s="41"/>
      <c r="D81" s="41"/>
      <c r="E81" s="41"/>
      <c r="F81" s="41"/>
      <c r="G81" s="41"/>
      <c r="H81" s="41"/>
      <c r="I81" s="41"/>
      <c r="J81" s="41"/>
      <c r="K81" s="41"/>
      <c r="L81" s="41"/>
      <c r="M81" s="41"/>
      <c r="N81" s="41"/>
      <c r="O81" s="41"/>
      <c r="P81" s="41"/>
      <c r="Q81" s="41"/>
    </row>
    <row r="82" spans="1:17" ht="17.45" customHeight="1" x14ac:dyDescent="0.2">
      <c r="A82" s="41"/>
      <c r="B82" s="41"/>
      <c r="C82" s="41"/>
      <c r="D82" s="41"/>
      <c r="E82" s="41"/>
      <c r="F82" s="41"/>
      <c r="G82" s="41"/>
      <c r="H82" s="41"/>
      <c r="I82" s="41"/>
      <c r="J82" s="41"/>
      <c r="K82" s="41"/>
      <c r="L82" s="41"/>
      <c r="M82" s="41"/>
      <c r="N82" s="41"/>
      <c r="O82" s="41"/>
      <c r="P82" s="41"/>
      <c r="Q82" s="41"/>
    </row>
    <row r="83" spans="1:17" ht="23.45" customHeight="1" x14ac:dyDescent="0.2">
      <c r="A83" s="41"/>
      <c r="B83" s="41"/>
      <c r="C83" s="41"/>
      <c r="D83" s="41"/>
      <c r="E83" s="41"/>
      <c r="F83" s="41"/>
      <c r="G83" s="41"/>
      <c r="H83" s="41"/>
      <c r="I83" s="41"/>
      <c r="J83" s="41"/>
      <c r="K83" s="41"/>
      <c r="L83" s="41"/>
      <c r="M83" s="41"/>
      <c r="N83" s="41"/>
      <c r="O83" s="41"/>
      <c r="P83" s="41"/>
      <c r="Q83" s="41"/>
    </row>
    <row r="84" spans="1:17" ht="21" customHeight="1" x14ac:dyDescent="0.2">
      <c r="A84" s="41"/>
      <c r="B84" s="41"/>
      <c r="C84" s="41"/>
      <c r="D84" s="41"/>
      <c r="E84" s="41"/>
      <c r="F84" s="41"/>
      <c r="G84" s="41"/>
      <c r="H84" s="41"/>
      <c r="I84" s="41"/>
      <c r="J84" s="41"/>
      <c r="K84" s="41"/>
      <c r="L84" s="41"/>
      <c r="M84" s="41"/>
      <c r="N84" s="41"/>
      <c r="O84" s="41"/>
      <c r="P84" s="41"/>
      <c r="Q84" s="41"/>
    </row>
    <row r="85" spans="1:17" ht="17.45" customHeight="1" x14ac:dyDescent="0.2">
      <c r="A85" s="41"/>
      <c r="B85" s="41"/>
      <c r="C85" s="41"/>
      <c r="D85" s="41"/>
      <c r="E85" s="41"/>
      <c r="F85" s="41"/>
      <c r="G85" s="41"/>
      <c r="H85" s="41"/>
      <c r="I85" s="41"/>
      <c r="J85" s="41"/>
      <c r="K85" s="41"/>
      <c r="L85" s="41"/>
      <c r="M85" s="41"/>
      <c r="N85" s="41"/>
      <c r="O85" s="41"/>
      <c r="P85" s="41"/>
      <c r="Q85" s="41"/>
    </row>
    <row r="86" spans="1:17" ht="25.9" customHeight="1" x14ac:dyDescent="0.2">
      <c r="A86" s="41"/>
      <c r="B86" s="41"/>
      <c r="C86" s="41"/>
      <c r="D86" s="41"/>
      <c r="E86" s="41"/>
      <c r="F86" s="41"/>
      <c r="G86" s="41"/>
      <c r="H86" s="41"/>
      <c r="I86" s="41"/>
      <c r="J86" s="41"/>
      <c r="K86" s="41"/>
      <c r="L86" s="41"/>
      <c r="M86" s="41"/>
      <c r="N86" s="41"/>
      <c r="O86" s="41"/>
      <c r="P86" s="41"/>
      <c r="Q86" s="41"/>
    </row>
    <row r="87" spans="1:17" ht="22.15" customHeight="1" x14ac:dyDescent="0.2">
      <c r="A87" s="41"/>
      <c r="B87" s="41"/>
      <c r="C87" s="41"/>
      <c r="D87" s="41"/>
      <c r="E87" s="41"/>
      <c r="F87" s="41"/>
      <c r="G87" s="41"/>
      <c r="H87" s="41"/>
      <c r="I87" s="41"/>
      <c r="J87" s="41"/>
      <c r="K87" s="41"/>
      <c r="L87" s="41"/>
      <c r="M87" s="41"/>
      <c r="N87" s="41"/>
      <c r="O87" s="41"/>
      <c r="P87" s="41"/>
      <c r="Q87" s="41"/>
    </row>
    <row r="88" spans="1:17" ht="21.6" customHeight="1" x14ac:dyDescent="0.2">
      <c r="A88" s="41"/>
      <c r="B88" s="41"/>
      <c r="C88" s="41"/>
      <c r="D88" s="41"/>
      <c r="E88" s="41"/>
      <c r="F88" s="41"/>
      <c r="G88" s="41"/>
      <c r="H88" s="41"/>
      <c r="I88" s="41"/>
      <c r="J88" s="41"/>
      <c r="K88" s="41"/>
      <c r="L88" s="41"/>
      <c r="M88" s="41"/>
      <c r="N88" s="41"/>
      <c r="O88" s="41"/>
      <c r="P88" s="41"/>
      <c r="Q88" s="41"/>
    </row>
    <row r="89" spans="1:17" ht="17.45" customHeight="1" x14ac:dyDescent="0.2">
      <c r="A89" s="41"/>
      <c r="B89" s="41"/>
      <c r="C89" s="41"/>
      <c r="D89" s="41"/>
      <c r="E89" s="41"/>
      <c r="F89" s="41"/>
      <c r="G89" s="41"/>
      <c r="H89" s="41"/>
      <c r="I89" s="41"/>
      <c r="J89" s="41"/>
      <c r="K89" s="41"/>
      <c r="L89" s="41"/>
      <c r="M89" s="41"/>
      <c r="N89" s="41"/>
      <c r="O89" s="41"/>
      <c r="P89" s="41"/>
      <c r="Q89" s="41"/>
    </row>
    <row r="90" spans="1:17" ht="17.45" customHeight="1" x14ac:dyDescent="0.2">
      <c r="A90" s="41"/>
      <c r="B90" s="41"/>
      <c r="C90" s="41"/>
      <c r="D90" s="41"/>
      <c r="E90" s="41"/>
      <c r="F90" s="41"/>
      <c r="G90" s="41"/>
      <c r="H90" s="41"/>
      <c r="I90" s="41"/>
      <c r="J90" s="41"/>
      <c r="K90" s="41"/>
      <c r="L90" s="41"/>
      <c r="M90" s="41"/>
      <c r="N90" s="41"/>
      <c r="O90" s="41"/>
      <c r="P90" s="41"/>
      <c r="Q90" s="41"/>
    </row>
    <row r="91" spans="1:17" ht="17.45" customHeight="1" x14ac:dyDescent="0.2">
      <c r="A91" s="41"/>
      <c r="B91" s="41"/>
      <c r="C91" s="41"/>
      <c r="D91" s="41"/>
      <c r="E91" s="41"/>
      <c r="F91" s="41"/>
      <c r="G91" s="41"/>
      <c r="H91" s="41"/>
      <c r="I91" s="41"/>
      <c r="J91" s="41"/>
      <c r="K91" s="41"/>
      <c r="L91" s="41"/>
      <c r="M91" s="41"/>
      <c r="N91" s="41"/>
      <c r="O91" s="41"/>
      <c r="P91" s="41"/>
      <c r="Q91" s="41"/>
    </row>
    <row r="92" spans="1:17" ht="17.45" customHeight="1" x14ac:dyDescent="0.2">
      <c r="A92" s="41"/>
      <c r="B92" s="41"/>
      <c r="C92" s="41"/>
      <c r="D92" s="41"/>
      <c r="E92" s="41"/>
      <c r="F92" s="41"/>
      <c r="G92" s="41"/>
      <c r="H92" s="41"/>
      <c r="I92" s="41"/>
      <c r="J92" s="41"/>
      <c r="K92" s="41"/>
      <c r="L92" s="41"/>
      <c r="M92" s="41"/>
      <c r="N92" s="41"/>
      <c r="O92" s="41"/>
      <c r="P92" s="41"/>
      <c r="Q92" s="41"/>
    </row>
    <row r="93" spans="1:17" ht="17.45" customHeight="1" x14ac:dyDescent="0.2">
      <c r="A93" s="41"/>
      <c r="B93" s="41"/>
      <c r="C93" s="41"/>
      <c r="D93" s="41"/>
      <c r="E93" s="41"/>
      <c r="F93" s="41"/>
      <c r="G93" s="41"/>
      <c r="H93" s="41"/>
      <c r="I93" s="41"/>
      <c r="J93" s="41"/>
      <c r="K93" s="41"/>
      <c r="L93" s="41"/>
      <c r="M93" s="41"/>
      <c r="N93" s="41"/>
      <c r="O93" s="41"/>
      <c r="P93" s="41"/>
      <c r="Q93" s="41"/>
    </row>
    <row r="94" spans="1:17" ht="17.45" customHeight="1" x14ac:dyDescent="0.2">
      <c r="A94" s="41"/>
      <c r="B94" s="41"/>
      <c r="C94" s="41"/>
      <c r="D94" s="41"/>
      <c r="E94" s="41"/>
      <c r="F94" s="41"/>
      <c r="G94" s="41"/>
      <c r="H94" s="41"/>
      <c r="I94" s="41"/>
      <c r="J94" s="41"/>
      <c r="K94" s="41"/>
      <c r="L94" s="41"/>
      <c r="M94" s="41"/>
      <c r="N94" s="41"/>
      <c r="O94" s="41"/>
      <c r="P94" s="41"/>
      <c r="Q94" s="41"/>
    </row>
    <row r="95" spans="1:17" ht="28.9" customHeight="1" x14ac:dyDescent="0.2"/>
    <row r="96" spans="1:17" ht="17.45" customHeight="1" x14ac:dyDescent="0.2"/>
    <row r="101" ht="30" customHeight="1" x14ac:dyDescent="0.2"/>
    <row r="102" ht="20.45" customHeight="1" x14ac:dyDescent="0.2"/>
    <row r="103" ht="18.600000000000001" customHeight="1" x14ac:dyDescent="0.2"/>
    <row r="104" ht="21.6" customHeight="1" x14ac:dyDescent="0.2"/>
    <row r="105" ht="21.6" customHeight="1" x14ac:dyDescent="0.2"/>
    <row r="106" ht="33.75" customHeight="1" x14ac:dyDescent="0.2"/>
    <row r="107" ht="17.45" customHeight="1" x14ac:dyDescent="0.2"/>
    <row r="108" ht="25.15" customHeight="1" x14ac:dyDescent="0.2"/>
    <row r="109" ht="21" customHeight="1" x14ac:dyDescent="0.2"/>
    <row r="110" ht="17.45" customHeight="1" x14ac:dyDescent="0.2"/>
    <row r="111" ht="17.45" customHeight="1" x14ac:dyDescent="0.2"/>
    <row r="112" ht="17.45" customHeight="1" x14ac:dyDescent="0.2"/>
    <row r="113" ht="17.45" customHeight="1" x14ac:dyDescent="0.2"/>
    <row r="114" ht="17.45" customHeight="1" x14ac:dyDescent="0.2"/>
    <row r="115" ht="17.45" customHeight="1" x14ac:dyDescent="0.2"/>
    <row r="116" ht="17.45" customHeight="1" x14ac:dyDescent="0.2"/>
    <row r="117" ht="28.9" customHeight="1" x14ac:dyDescent="0.2"/>
    <row r="118" ht="17.45" customHeight="1" x14ac:dyDescent="0.2"/>
    <row r="123" ht="36" customHeight="1" x14ac:dyDescent="0.2"/>
    <row r="125" ht="21" customHeight="1" x14ac:dyDescent="0.2"/>
    <row r="126" ht="21" customHeight="1" x14ac:dyDescent="0.2"/>
    <row r="127" ht="22.5" customHeight="1" x14ac:dyDescent="0.2"/>
    <row r="128" ht="25.15" customHeight="1" x14ac:dyDescent="0.2"/>
    <row r="129" ht="18" customHeight="1" x14ac:dyDescent="0.2"/>
    <row r="130" ht="22.15" customHeight="1" x14ac:dyDescent="0.2"/>
    <row r="131" ht="21" customHeight="1" x14ac:dyDescent="0.2"/>
    <row r="132" ht="22.15" customHeight="1" x14ac:dyDescent="0.2"/>
    <row r="133" ht="17.45" customHeight="1" x14ac:dyDescent="0.2"/>
    <row r="134" ht="17.45" customHeight="1" x14ac:dyDescent="0.2"/>
    <row r="135" ht="17.45" customHeight="1" x14ac:dyDescent="0.2"/>
    <row r="136" ht="17.45" customHeight="1" x14ac:dyDescent="0.2"/>
    <row r="137" ht="17.45" customHeight="1" x14ac:dyDescent="0.2"/>
    <row r="138" ht="25.15" customHeight="1" x14ac:dyDescent="0.2"/>
    <row r="139" ht="28.9" customHeight="1" x14ac:dyDescent="0.2"/>
    <row r="140" ht="17.45" customHeight="1" x14ac:dyDescent="0.2"/>
    <row r="145" ht="19.149999999999999" customHeight="1" x14ac:dyDescent="0.2"/>
    <row r="146" ht="18.600000000000001" customHeight="1" x14ac:dyDescent="0.2"/>
    <row r="147" ht="17.45" customHeight="1" x14ac:dyDescent="0.2"/>
    <row r="148" ht="20.45" customHeight="1" x14ac:dyDescent="0.2"/>
    <row r="150" ht="17.45" customHeight="1" x14ac:dyDescent="0.2"/>
    <row r="151" ht="28.15" customHeight="1" x14ac:dyDescent="0.2"/>
    <row r="152" ht="17.45" customHeight="1" x14ac:dyDescent="0.2"/>
    <row r="153" ht="22.15" customHeight="1" x14ac:dyDescent="0.2"/>
    <row r="154" ht="17.45" customHeight="1" x14ac:dyDescent="0.2"/>
    <row r="155" ht="17.45" customHeight="1" x14ac:dyDescent="0.2"/>
    <row r="156" ht="17.45" customHeight="1" x14ac:dyDescent="0.2"/>
    <row r="157" ht="17.45" customHeight="1" x14ac:dyDescent="0.2"/>
    <row r="158" ht="17.45" customHeight="1" x14ac:dyDescent="0.2"/>
    <row r="159" ht="17.45" customHeight="1" x14ac:dyDescent="0.2"/>
    <row r="160" ht="17.45" customHeight="1" x14ac:dyDescent="0.2"/>
    <row r="161" ht="28.9" customHeight="1" x14ac:dyDescent="0.2"/>
    <row r="162" ht="17.45" customHeight="1" x14ac:dyDescent="0.2"/>
    <row r="167" ht="35.25" customHeight="1" x14ac:dyDescent="0.2"/>
    <row r="169" ht="17.45" customHeight="1" x14ac:dyDescent="0.2"/>
    <row r="170" ht="17.45" customHeight="1" x14ac:dyDescent="0.2"/>
    <row r="172" ht="34.5" customHeight="1" x14ac:dyDescent="0.2"/>
    <row r="173" ht="17.45" customHeight="1" x14ac:dyDescent="0.2"/>
    <row r="174" ht="17.45" customHeight="1" x14ac:dyDescent="0.2"/>
    <row r="175" ht="22.15" customHeight="1" x14ac:dyDescent="0.2"/>
    <row r="176" ht="17.45" customHeight="1" x14ac:dyDescent="0.2"/>
    <row r="177" ht="17.45" customHeight="1" x14ac:dyDescent="0.2"/>
    <row r="178" ht="17.45" customHeight="1" x14ac:dyDescent="0.2"/>
    <row r="179" ht="17.45" customHeight="1" x14ac:dyDescent="0.2"/>
    <row r="180" ht="17.45" customHeight="1" x14ac:dyDescent="0.2"/>
    <row r="181" ht="17.45" customHeight="1" x14ac:dyDescent="0.2"/>
    <row r="182" ht="28.9" customHeight="1" x14ac:dyDescent="0.2"/>
    <row r="183" ht="17.45" customHeight="1" x14ac:dyDescent="0.2"/>
    <row r="188" ht="40.15" customHeight="1" x14ac:dyDescent="0.2"/>
    <row r="189" ht="17.45" customHeight="1" x14ac:dyDescent="0.2"/>
    <row r="190" ht="17.45" customHeight="1" x14ac:dyDescent="0.2"/>
    <row r="193" ht="36.6" customHeight="1" x14ac:dyDescent="0.2"/>
    <row r="194" ht="34.15" customHeight="1" x14ac:dyDescent="0.2"/>
    <row r="195" ht="24" customHeight="1" x14ac:dyDescent="0.2"/>
    <row r="196" ht="19.149999999999999" customHeight="1" x14ac:dyDescent="0.2"/>
    <row r="197" ht="19.899999999999999" customHeight="1" x14ac:dyDescent="0.2"/>
    <row r="198" ht="17.45" customHeight="1" x14ac:dyDescent="0.2"/>
    <row r="199" ht="17.45" customHeight="1" x14ac:dyDescent="0.2"/>
    <row r="200" ht="17.45" customHeight="1" x14ac:dyDescent="0.2"/>
    <row r="201" ht="17.45" customHeight="1" x14ac:dyDescent="0.2"/>
    <row r="202" ht="17.45" customHeight="1" x14ac:dyDescent="0.2"/>
    <row r="203" ht="17.45" customHeight="1" x14ac:dyDescent="0.2"/>
    <row r="204" ht="17.45" customHeight="1" x14ac:dyDescent="0.2"/>
    <row r="205" ht="28.9" customHeight="1" x14ac:dyDescent="0.2"/>
    <row r="206" ht="17.45" customHeight="1" x14ac:dyDescent="0.2"/>
    <row r="211" ht="34.5" customHeight="1" x14ac:dyDescent="0.2"/>
    <row r="213" ht="17.45" customHeight="1" x14ac:dyDescent="0.2"/>
    <row r="214" ht="17.45" customHeight="1" x14ac:dyDescent="0.2"/>
    <row r="216" ht="36.75" customHeight="1" x14ac:dyDescent="0.2"/>
    <row r="217" ht="22.9" customHeight="1" x14ac:dyDescent="0.2"/>
    <row r="218" ht="19.149999999999999" customHeight="1" x14ac:dyDescent="0.2"/>
    <row r="219" ht="30" customHeight="1" x14ac:dyDescent="0.2"/>
    <row r="220" ht="20.45" customHeight="1" x14ac:dyDescent="0.2"/>
    <row r="221" ht="19.149999999999999" customHeight="1" x14ac:dyDescent="0.2"/>
    <row r="222" ht="18" customHeight="1" x14ac:dyDescent="0.2"/>
    <row r="223" ht="21.6" customHeight="1" x14ac:dyDescent="0.2"/>
    <row r="224" ht="19.149999999999999" customHeight="1" x14ac:dyDescent="0.2"/>
    <row r="225" ht="26.45" customHeight="1" x14ac:dyDescent="0.2"/>
    <row r="226" ht="17.45" customHeight="1" x14ac:dyDescent="0.2"/>
    <row r="240" ht="17.45" customHeight="1" x14ac:dyDescent="0.2"/>
    <row r="245" ht="17.45" customHeight="1" x14ac:dyDescent="0.2"/>
    <row r="246" ht="33.6" customHeight="1" x14ac:dyDescent="0.2"/>
    <row r="251" ht="17.45" customHeight="1" x14ac:dyDescent="0.2"/>
    <row r="252" ht="17.45" customHeight="1" x14ac:dyDescent="0.2"/>
    <row r="253" ht="17.45" customHeight="1" x14ac:dyDescent="0.2"/>
    <row r="254" ht="17.45" customHeight="1" x14ac:dyDescent="0.2"/>
    <row r="255" ht="17.45" customHeight="1" x14ac:dyDescent="0.2"/>
    <row r="256" ht="17.45" customHeight="1" x14ac:dyDescent="0.2"/>
    <row r="257" ht="17.45" customHeight="1" x14ac:dyDescent="0.2"/>
    <row r="258" ht="17.45" customHeight="1" x14ac:dyDescent="0.2"/>
    <row r="259" ht="17.45" customHeight="1" x14ac:dyDescent="0.2"/>
    <row r="260" ht="17.45" customHeight="1" x14ac:dyDescent="0.2"/>
    <row r="266" ht="17.45" customHeight="1" x14ac:dyDescent="0.2"/>
    <row r="271" ht="40.15" customHeight="1" x14ac:dyDescent="0.2"/>
    <row r="272" ht="17.45" customHeight="1" x14ac:dyDescent="0.2"/>
    <row r="277" ht="34.9" customHeight="1" x14ac:dyDescent="0.2"/>
    <row r="278" ht="17.45" customHeight="1" x14ac:dyDescent="0.2"/>
    <row r="279" ht="24" customHeight="1" x14ac:dyDescent="0.2"/>
    <row r="280" ht="17.45" customHeight="1" x14ac:dyDescent="0.2"/>
    <row r="281" ht="17.45" customHeight="1" x14ac:dyDescent="0.2"/>
    <row r="282" ht="17.45" customHeight="1" x14ac:dyDescent="0.2"/>
    <row r="283" ht="17.45" customHeight="1" x14ac:dyDescent="0.2"/>
    <row r="284" ht="17.45" customHeight="1" x14ac:dyDescent="0.2"/>
    <row r="285" ht="17.45" customHeight="1" x14ac:dyDescent="0.2"/>
    <row r="287" ht="17.45" customHeight="1" x14ac:dyDescent="0.2"/>
    <row r="293" ht="17.45" customHeight="1" x14ac:dyDescent="0.2"/>
    <row r="298" ht="17.45" customHeight="1" x14ac:dyDescent="0.2"/>
    <row r="299" ht="17.45" customHeight="1" x14ac:dyDescent="0.2"/>
    <row r="304" ht="17.45" customHeight="1" x14ac:dyDescent="0.2"/>
    <row r="305" ht="22.15" customHeight="1" x14ac:dyDescent="0.2"/>
    <row r="306" ht="23.45" customHeight="1" x14ac:dyDescent="0.2"/>
    <row r="307" ht="17.45" customHeight="1" x14ac:dyDescent="0.2"/>
    <row r="308" ht="30.6" customHeight="1" x14ac:dyDescent="0.2"/>
    <row r="309" ht="17.45" customHeight="1" x14ac:dyDescent="0.2"/>
    <row r="310" ht="17.45" customHeight="1" x14ac:dyDescent="0.2"/>
    <row r="311" ht="17.45" customHeight="1" x14ac:dyDescent="0.2"/>
    <row r="312" ht="17.45" customHeight="1" x14ac:dyDescent="0.2"/>
    <row r="314" ht="17.45" customHeight="1" x14ac:dyDescent="0.2"/>
    <row r="321" ht="17.45" customHeight="1" x14ac:dyDescent="0.2"/>
    <row r="327" ht="33.6" customHeight="1" x14ac:dyDescent="0.2"/>
    <row r="329" ht="17.45" customHeight="1" x14ac:dyDescent="0.2"/>
    <row r="333" ht="17.45" customHeight="1" x14ac:dyDescent="0.2"/>
    <row r="334" ht="17.45" customHeight="1" x14ac:dyDescent="0.2"/>
    <row r="335" ht="17.45" customHeight="1" x14ac:dyDescent="0.2"/>
    <row r="336" ht="17.45" customHeight="1" x14ac:dyDescent="0.2"/>
    <row r="337" ht="17.45" customHeight="1" x14ac:dyDescent="0.2"/>
    <row r="338" ht="17.45" customHeight="1" x14ac:dyDescent="0.2"/>
    <row r="339" ht="17.45" customHeight="1" x14ac:dyDescent="0.2"/>
    <row r="340" ht="17.45" customHeight="1" x14ac:dyDescent="0.2"/>
    <row r="341" ht="17.45" customHeight="1" x14ac:dyDescent="0.2"/>
    <row r="348" ht="17.45" customHeight="1" x14ac:dyDescent="0.2"/>
    <row r="353" ht="17.45" customHeight="1" x14ac:dyDescent="0.2"/>
    <row r="355" ht="17.45" customHeight="1" x14ac:dyDescent="0.2"/>
    <row r="359" ht="17.45" customHeight="1" x14ac:dyDescent="0.2"/>
    <row r="360" ht="17.45" customHeight="1" x14ac:dyDescent="0.2"/>
    <row r="361" ht="17.45" customHeight="1" x14ac:dyDescent="0.2"/>
    <row r="362" ht="17.45" customHeight="1" x14ac:dyDescent="0.2"/>
    <row r="363" ht="17.45" customHeight="1" x14ac:dyDescent="0.2"/>
    <row r="364" ht="17.45" customHeight="1" x14ac:dyDescent="0.2"/>
    <row r="365" ht="17.45" customHeight="1" x14ac:dyDescent="0.2"/>
    <row r="366" ht="17.45" customHeight="1" x14ac:dyDescent="0.2"/>
    <row r="367" ht="17.45" customHeight="1" x14ac:dyDescent="0.2"/>
    <row r="368" ht="17.45" customHeight="1" x14ac:dyDescent="0.2"/>
    <row r="375" ht="17.45" customHeight="1" x14ac:dyDescent="0.2"/>
    <row r="380" ht="17.45" customHeight="1" x14ac:dyDescent="0.2"/>
    <row r="382" ht="17.45" customHeight="1" x14ac:dyDescent="0.2"/>
    <row r="386" ht="17.45" customHeight="1" x14ac:dyDescent="0.2"/>
    <row r="387" ht="17.45" customHeight="1" x14ac:dyDescent="0.2"/>
    <row r="388" ht="17.45" customHeight="1" x14ac:dyDescent="0.2"/>
    <row r="389" ht="17.45" customHeight="1" x14ac:dyDescent="0.2"/>
    <row r="390" ht="17.45" customHeight="1" x14ac:dyDescent="0.2"/>
    <row r="391" ht="17.45" customHeight="1" x14ac:dyDescent="0.2"/>
    <row r="392" ht="17.45" customHeight="1" x14ac:dyDescent="0.2"/>
    <row r="393" ht="17.45" customHeight="1" x14ac:dyDescent="0.2"/>
    <row r="394" ht="17.45" customHeight="1" x14ac:dyDescent="0.2"/>
    <row r="395" ht="17.45" customHeight="1" x14ac:dyDescent="0.2"/>
    <row r="401" ht="17.45" customHeight="1" x14ac:dyDescent="0.2"/>
    <row r="406" ht="17.45" customHeight="1" x14ac:dyDescent="0.2"/>
    <row r="411" ht="17.45" customHeight="1" x14ac:dyDescent="0.2"/>
    <row r="412" ht="36" customHeight="1" x14ac:dyDescent="0.2"/>
    <row r="413" ht="17.45" customHeight="1" x14ac:dyDescent="0.2"/>
    <row r="414" ht="17.45" customHeight="1" x14ac:dyDescent="0.2"/>
    <row r="415" ht="17.45" customHeight="1" x14ac:dyDescent="0.2"/>
    <row r="416" ht="17.45" customHeight="1" x14ac:dyDescent="0.2"/>
    <row r="417" ht="17.45" customHeight="1" x14ac:dyDescent="0.2"/>
    <row r="418" ht="17.45" customHeight="1" x14ac:dyDescent="0.2"/>
    <row r="419" ht="17.45" customHeight="1" x14ac:dyDescent="0.2"/>
    <row r="420" ht="17.45" customHeight="1" x14ac:dyDescent="0.2"/>
    <row r="421" ht="17.45" customHeight="1" x14ac:dyDescent="0.2"/>
    <row r="429" ht="17.45" customHeight="1" x14ac:dyDescent="0.2"/>
    <row r="434" ht="17.45" customHeight="1" x14ac:dyDescent="0.2"/>
    <row r="436" ht="17.45" customHeight="1" x14ac:dyDescent="0.2"/>
    <row r="440" ht="19.149999999999999" customHeight="1" x14ac:dyDescent="0.2"/>
    <row r="441" ht="16.149999999999999" customHeight="1" x14ac:dyDescent="0.2"/>
    <row r="442" ht="17.45" customHeight="1" x14ac:dyDescent="0.2"/>
    <row r="443" ht="17.45" customHeight="1" x14ac:dyDescent="0.2"/>
    <row r="444" ht="17.45" customHeight="1" x14ac:dyDescent="0.2"/>
    <row r="445" ht="17.45" customHeight="1" x14ac:dyDescent="0.2"/>
    <row r="446" ht="17.45" customHeight="1" x14ac:dyDescent="0.2"/>
    <row r="447" ht="17.45" customHeight="1" x14ac:dyDescent="0.2"/>
    <row r="448" ht="17.45" customHeight="1" x14ac:dyDescent="0.2"/>
    <row r="454" ht="17.45" customHeight="1" x14ac:dyDescent="0.2"/>
    <row r="459" ht="24.6" customHeight="1" x14ac:dyDescent="0.2"/>
    <row r="460" ht="17.45" customHeight="1" x14ac:dyDescent="0.2"/>
    <row r="465" ht="25.9" customHeight="1" x14ac:dyDescent="0.2"/>
    <row r="466" ht="22.9" customHeight="1" x14ac:dyDescent="0.2"/>
    <row r="467" ht="18.600000000000001" customHeight="1" x14ac:dyDescent="0.2"/>
    <row r="468" ht="23.45" customHeight="1" x14ac:dyDescent="0.2"/>
    <row r="469" ht="21" customHeight="1" x14ac:dyDescent="0.2"/>
    <row r="470" ht="17.45" customHeight="1" x14ac:dyDescent="0.2"/>
    <row r="471" ht="15" customHeight="1" x14ac:dyDescent="0.2"/>
    <row r="472" ht="15" customHeight="1" x14ac:dyDescent="0.2"/>
    <row r="473" ht="15" customHeight="1" x14ac:dyDescent="0.2"/>
    <row r="474" ht="17.45" customHeight="1" x14ac:dyDescent="0.2"/>
    <row r="475" ht="17.45" customHeight="1" x14ac:dyDescent="0.2"/>
    <row r="481" ht="17.45" customHeight="1" x14ac:dyDescent="0.2"/>
    <row r="486" ht="17.45" customHeight="1" x14ac:dyDescent="0.2"/>
    <row r="488" ht="17.45" customHeight="1" x14ac:dyDescent="0.2"/>
    <row r="492" ht="17.45" customHeight="1" x14ac:dyDescent="0.2"/>
    <row r="493" ht="15.6" customHeight="1" x14ac:dyDescent="0.2"/>
    <row r="494" ht="31.9" customHeight="1" x14ac:dyDescent="0.2"/>
    <row r="495" ht="17.45" customHeight="1" x14ac:dyDescent="0.2"/>
    <row r="496" ht="17.45" customHeight="1" x14ac:dyDescent="0.2"/>
    <row r="497" ht="17.45" customHeight="1" x14ac:dyDescent="0.2"/>
    <row r="498" ht="17.45" customHeight="1" x14ac:dyDescent="0.2"/>
    <row r="499" ht="17.45" customHeight="1" x14ac:dyDescent="0.2"/>
    <row r="500" ht="17.45" customHeight="1" x14ac:dyDescent="0.2"/>
    <row r="501" ht="17.45" customHeight="1" x14ac:dyDescent="0.2"/>
  </sheetData>
  <mergeCells count="26">
    <mergeCell ref="B22:C22"/>
    <mergeCell ref="B17:C17"/>
    <mergeCell ref="B10:C10"/>
    <mergeCell ref="A6:P6"/>
    <mergeCell ref="H2:H3"/>
    <mergeCell ref="I2:L2"/>
    <mergeCell ref="A5:P5"/>
    <mergeCell ref="B20:C20"/>
    <mergeCell ref="B15:C15"/>
    <mergeCell ref="B16:C16"/>
    <mergeCell ref="B7:C7"/>
    <mergeCell ref="A2:A3"/>
    <mergeCell ref="D2:D3"/>
    <mergeCell ref="E2:G2"/>
    <mergeCell ref="B11:C11"/>
    <mergeCell ref="A12:P12"/>
    <mergeCell ref="B18:C18"/>
    <mergeCell ref="B19:C19"/>
    <mergeCell ref="B21:C21"/>
    <mergeCell ref="M2:P2"/>
    <mergeCell ref="B4:C4"/>
    <mergeCell ref="B2:C3"/>
    <mergeCell ref="B8:C8"/>
    <mergeCell ref="B9:C9"/>
    <mergeCell ref="B13:C13"/>
    <mergeCell ref="B14:C14"/>
  </mergeCells>
  <phoneticPr fontId="0" type="noConversion"/>
  <pageMargins left="0" right="0" top="0" bottom="0" header="0" footer="0"/>
  <pageSetup paperSize="9" scale="80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64"/>
  <sheetViews>
    <sheetView workbookViewId="0">
      <selection activeCell="S179" sqref="S179"/>
    </sheetView>
  </sheetViews>
  <sheetFormatPr defaultRowHeight="12.75" x14ac:dyDescent="0.2"/>
  <cols>
    <col min="3" max="3" width="16.140625" customWidth="1"/>
    <col min="4" max="4" width="10" customWidth="1"/>
    <col min="8" max="8" width="10" customWidth="1"/>
  </cols>
  <sheetData>
    <row r="1" spans="1:17" ht="18" x14ac:dyDescent="0.25">
      <c r="A1" s="1"/>
      <c r="B1" s="2"/>
      <c r="C1" s="2"/>
      <c r="D1" s="1"/>
      <c r="E1" s="2"/>
      <c r="F1" s="2"/>
      <c r="G1" s="2"/>
      <c r="H1" s="2"/>
      <c r="I1" s="91" t="s">
        <v>0</v>
      </c>
      <c r="J1" s="91"/>
      <c r="K1" s="91"/>
      <c r="L1" s="91"/>
      <c r="M1" s="91"/>
      <c r="N1" s="91"/>
      <c r="O1" s="91"/>
      <c r="P1" s="91"/>
      <c r="Q1" s="91"/>
    </row>
    <row r="2" spans="1:17" ht="18" x14ac:dyDescent="0.25">
      <c r="A2" s="1"/>
      <c r="B2" s="2"/>
      <c r="C2" s="2"/>
      <c r="D2" s="1"/>
      <c r="E2" s="2"/>
      <c r="F2" s="2"/>
      <c r="G2" s="2"/>
      <c r="H2" s="2"/>
      <c r="I2" s="91" t="s">
        <v>1</v>
      </c>
      <c r="J2" s="91"/>
      <c r="K2" s="91"/>
      <c r="L2" s="91"/>
      <c r="M2" s="91"/>
      <c r="N2" s="91"/>
      <c r="O2" s="91"/>
      <c r="P2" s="91"/>
      <c r="Q2" s="91"/>
    </row>
    <row r="3" spans="1:17" ht="18" x14ac:dyDescent="0.25">
      <c r="A3" s="1"/>
      <c r="B3" s="2"/>
      <c r="C3" s="2"/>
      <c r="D3" s="1"/>
      <c r="E3" s="2"/>
      <c r="F3" s="2"/>
      <c r="G3" s="2"/>
      <c r="H3" s="2"/>
      <c r="I3" s="91" t="s">
        <v>49</v>
      </c>
      <c r="J3" s="91"/>
      <c r="K3" s="91"/>
      <c r="L3" s="91"/>
      <c r="M3" s="91"/>
      <c r="N3" s="91"/>
      <c r="O3" s="91"/>
      <c r="P3" s="91"/>
      <c r="Q3" s="91"/>
    </row>
    <row r="4" spans="1:17" ht="18" x14ac:dyDescent="0.25">
      <c r="A4" s="1"/>
      <c r="B4" s="2"/>
      <c r="C4" s="2"/>
      <c r="D4" s="1"/>
      <c r="E4" s="2"/>
      <c r="F4" s="2"/>
      <c r="G4" s="2"/>
      <c r="H4" s="2"/>
      <c r="I4" s="91" t="s">
        <v>62</v>
      </c>
      <c r="J4" s="91"/>
      <c r="K4" s="91"/>
      <c r="L4" s="91"/>
      <c r="M4" s="91"/>
      <c r="N4" s="91"/>
      <c r="O4" s="91"/>
      <c r="P4" s="91"/>
      <c r="Q4" s="91"/>
    </row>
    <row r="5" spans="1:17" ht="18" x14ac:dyDescent="0.25">
      <c r="A5" s="1"/>
      <c r="B5" s="2"/>
      <c r="C5" s="2"/>
      <c r="D5" s="1"/>
      <c r="E5" s="2"/>
      <c r="F5" s="2"/>
      <c r="G5" s="2"/>
      <c r="H5" s="2"/>
      <c r="I5" s="3"/>
      <c r="J5" s="3"/>
      <c r="K5" s="3"/>
      <c r="L5" s="3"/>
      <c r="M5" s="3"/>
      <c r="N5" s="3"/>
      <c r="O5" s="3"/>
      <c r="P5" s="3"/>
      <c r="Q5" s="3"/>
    </row>
    <row r="6" spans="1:17" ht="18" x14ac:dyDescent="0.25">
      <c r="A6" s="1" t="s">
        <v>30</v>
      </c>
      <c r="B6" s="2">
        <v>1</v>
      </c>
      <c r="C6" s="2" t="s">
        <v>50</v>
      </c>
      <c r="D6" s="1"/>
      <c r="E6" s="2"/>
      <c r="F6" s="2"/>
      <c r="G6" s="2"/>
      <c r="H6" s="2"/>
      <c r="I6" s="2"/>
      <c r="J6" s="2"/>
      <c r="K6" s="2"/>
      <c r="L6" s="108"/>
      <c r="M6" s="108"/>
      <c r="N6" s="108"/>
      <c r="O6" s="108"/>
      <c r="P6" s="108"/>
      <c r="Q6" s="1"/>
    </row>
    <row r="7" spans="1:17" ht="72" x14ac:dyDescent="0.2">
      <c r="A7" s="97" t="s">
        <v>2</v>
      </c>
      <c r="B7" s="99" t="s">
        <v>3</v>
      </c>
      <c r="C7" s="100"/>
      <c r="D7" s="97" t="s">
        <v>4</v>
      </c>
      <c r="E7" s="82" t="s">
        <v>5</v>
      </c>
      <c r="F7" s="83"/>
      <c r="G7" s="84"/>
      <c r="H7" s="4" t="s">
        <v>6</v>
      </c>
      <c r="I7" s="82" t="s">
        <v>7</v>
      </c>
      <c r="J7" s="83"/>
      <c r="K7" s="83"/>
      <c r="L7" s="84"/>
      <c r="M7" s="82" t="s">
        <v>8</v>
      </c>
      <c r="N7" s="83"/>
      <c r="O7" s="83"/>
      <c r="P7" s="84"/>
      <c r="Q7" s="97" t="s">
        <v>31</v>
      </c>
    </row>
    <row r="8" spans="1:17" ht="36" x14ac:dyDescent="0.2">
      <c r="A8" s="98"/>
      <c r="B8" s="101"/>
      <c r="C8" s="102"/>
      <c r="D8" s="98"/>
      <c r="E8" s="4" t="s">
        <v>9</v>
      </c>
      <c r="F8" s="4" t="s">
        <v>10</v>
      </c>
      <c r="G8" s="4" t="s">
        <v>11</v>
      </c>
      <c r="H8" s="4"/>
      <c r="I8" s="4" t="s">
        <v>12</v>
      </c>
      <c r="J8" s="4" t="s">
        <v>13</v>
      </c>
      <c r="K8" s="4" t="s">
        <v>17</v>
      </c>
      <c r="L8" s="4" t="s">
        <v>15</v>
      </c>
      <c r="M8" s="4" t="s">
        <v>16</v>
      </c>
      <c r="N8" s="4" t="s">
        <v>18</v>
      </c>
      <c r="O8" s="4" t="s">
        <v>48</v>
      </c>
      <c r="P8" s="4" t="s">
        <v>14</v>
      </c>
      <c r="Q8" s="98"/>
    </row>
    <row r="9" spans="1:17" ht="18.75" x14ac:dyDescent="0.3">
      <c r="A9" s="5">
        <v>1</v>
      </c>
      <c r="B9" s="86">
        <v>2</v>
      </c>
      <c r="C9" s="87"/>
      <c r="D9" s="5">
        <v>3</v>
      </c>
      <c r="E9" s="6">
        <v>4</v>
      </c>
      <c r="F9" s="6">
        <v>5</v>
      </c>
      <c r="G9" s="6">
        <v>6</v>
      </c>
      <c r="H9" s="6">
        <v>7</v>
      </c>
      <c r="I9" s="6">
        <v>8</v>
      </c>
      <c r="J9" s="6">
        <v>9</v>
      </c>
      <c r="K9" s="6">
        <v>10</v>
      </c>
      <c r="L9" s="6">
        <v>11</v>
      </c>
      <c r="M9" s="6">
        <v>12</v>
      </c>
      <c r="N9" s="6">
        <v>13</v>
      </c>
      <c r="O9" s="6">
        <v>14</v>
      </c>
      <c r="P9" s="6">
        <v>15</v>
      </c>
      <c r="Q9" s="5">
        <v>16</v>
      </c>
    </row>
    <row r="10" spans="1:17" ht="18.75" x14ac:dyDescent="0.3">
      <c r="A10" s="113" t="s">
        <v>19</v>
      </c>
      <c r="B10" s="114"/>
      <c r="C10" s="114"/>
      <c r="D10" s="114"/>
      <c r="E10" s="114"/>
      <c r="F10" s="114"/>
      <c r="G10" s="114"/>
      <c r="H10" s="114"/>
      <c r="I10" s="114"/>
      <c r="J10" s="114"/>
      <c r="K10" s="114"/>
      <c r="L10" s="114"/>
      <c r="M10" s="114"/>
      <c r="N10" s="114"/>
      <c r="O10" s="114"/>
      <c r="P10" s="114"/>
      <c r="Q10" s="115"/>
    </row>
    <row r="11" spans="1:17" ht="18" x14ac:dyDescent="0.25">
      <c r="A11" s="116" t="s">
        <v>20</v>
      </c>
      <c r="B11" s="117"/>
      <c r="C11" s="117"/>
      <c r="D11" s="117"/>
      <c r="E11" s="117"/>
      <c r="F11" s="117"/>
      <c r="G11" s="117"/>
      <c r="H11" s="117"/>
      <c r="I11" s="117"/>
      <c r="J11" s="117"/>
      <c r="K11" s="117"/>
      <c r="L11" s="117"/>
      <c r="M11" s="117"/>
      <c r="N11" s="117"/>
      <c r="O11" s="117"/>
      <c r="P11" s="117"/>
      <c r="Q11" s="118"/>
    </row>
    <row r="12" spans="1:17" ht="18" x14ac:dyDescent="0.2">
      <c r="A12" s="7" t="s">
        <v>42</v>
      </c>
      <c r="B12" s="92" t="s">
        <v>27</v>
      </c>
      <c r="C12" s="93"/>
      <c r="D12" s="7" t="s">
        <v>28</v>
      </c>
      <c r="E12" s="8">
        <v>4.5599999999999996</v>
      </c>
      <c r="F12" s="8">
        <v>0.48</v>
      </c>
      <c r="G12" s="8">
        <v>29.52</v>
      </c>
      <c r="H12" s="8">
        <v>141</v>
      </c>
      <c r="I12" s="8">
        <v>12</v>
      </c>
      <c r="J12" s="8">
        <v>39</v>
      </c>
      <c r="K12" s="8">
        <v>8.4</v>
      </c>
      <c r="L12" s="8">
        <v>0.66</v>
      </c>
      <c r="M12" s="8">
        <v>7.0000000000000007E-2</v>
      </c>
      <c r="N12" s="8">
        <v>0</v>
      </c>
      <c r="O12" s="8">
        <v>0</v>
      </c>
      <c r="P12" s="8">
        <v>0.66</v>
      </c>
      <c r="Q12" s="23">
        <v>3.26</v>
      </c>
    </row>
    <row r="13" spans="1:17" ht="42" customHeight="1" x14ac:dyDescent="0.2">
      <c r="A13" s="7">
        <v>213</v>
      </c>
      <c r="B13" s="92" t="s">
        <v>41</v>
      </c>
      <c r="C13" s="93"/>
      <c r="D13" s="8" t="s">
        <v>24</v>
      </c>
      <c r="E13" s="8">
        <v>9</v>
      </c>
      <c r="F13" s="8">
        <v>11.38</v>
      </c>
      <c r="G13" s="8">
        <v>32.14</v>
      </c>
      <c r="H13" s="8">
        <v>267</v>
      </c>
      <c r="I13" s="8">
        <v>24</v>
      </c>
      <c r="J13" s="8">
        <v>144</v>
      </c>
      <c r="K13" s="8">
        <v>98</v>
      </c>
      <c r="L13" s="8">
        <v>3.2</v>
      </c>
      <c r="M13" s="8">
        <v>0.16</v>
      </c>
      <c r="N13" s="8">
        <v>0</v>
      </c>
      <c r="O13" s="8">
        <v>0</v>
      </c>
      <c r="P13" s="8">
        <v>1.8</v>
      </c>
      <c r="Q13" s="24">
        <v>19.86</v>
      </c>
    </row>
    <row r="14" spans="1:17" ht="18" x14ac:dyDescent="0.2">
      <c r="A14" s="7">
        <v>458</v>
      </c>
      <c r="B14" s="80" t="s">
        <v>23</v>
      </c>
      <c r="C14" s="81"/>
      <c r="D14" s="8" t="s">
        <v>24</v>
      </c>
      <c r="E14" s="8">
        <v>0.2</v>
      </c>
      <c r="F14" s="8">
        <v>0</v>
      </c>
      <c r="G14" s="8">
        <v>15</v>
      </c>
      <c r="H14" s="8">
        <v>58</v>
      </c>
      <c r="I14" s="8">
        <v>5.0999999999999996</v>
      </c>
      <c r="J14" s="8">
        <v>4.2</v>
      </c>
      <c r="K14" s="8">
        <v>0</v>
      </c>
      <c r="L14" s="8">
        <v>0</v>
      </c>
      <c r="M14" s="8">
        <v>0</v>
      </c>
      <c r="N14" s="8">
        <v>3.0000000000000001E-3</v>
      </c>
      <c r="O14" s="8">
        <v>7.7</v>
      </c>
      <c r="P14" s="8">
        <v>0.82</v>
      </c>
      <c r="Q14" s="24">
        <v>1.85</v>
      </c>
    </row>
    <row r="15" spans="1:17" ht="18" x14ac:dyDescent="0.2">
      <c r="A15" s="7"/>
      <c r="B15" s="80" t="s">
        <v>66</v>
      </c>
      <c r="C15" s="81"/>
      <c r="D15" s="8" t="s">
        <v>67</v>
      </c>
      <c r="E15" s="8">
        <v>0.2</v>
      </c>
      <c r="F15" s="8">
        <v>0</v>
      </c>
      <c r="G15" s="8">
        <v>15</v>
      </c>
      <c r="H15" s="8">
        <v>58</v>
      </c>
      <c r="I15" s="8">
        <v>5.0999999999999996</v>
      </c>
      <c r="J15" s="8">
        <v>4.2</v>
      </c>
      <c r="K15" s="8">
        <v>0</v>
      </c>
      <c r="L15" s="8">
        <v>0</v>
      </c>
      <c r="M15" s="8">
        <v>0</v>
      </c>
      <c r="N15" s="8">
        <v>3.0000000000000001E-3</v>
      </c>
      <c r="O15" s="8">
        <v>7.7</v>
      </c>
      <c r="P15" s="8">
        <v>0.82</v>
      </c>
      <c r="Q15" s="24">
        <v>14.4</v>
      </c>
    </row>
    <row r="16" spans="1:17" ht="18" x14ac:dyDescent="0.25">
      <c r="A16" s="70" t="s">
        <v>25</v>
      </c>
      <c r="B16" s="71"/>
      <c r="C16" s="71"/>
      <c r="D16" s="71"/>
      <c r="E16" s="71"/>
      <c r="F16" s="71"/>
      <c r="G16" s="71"/>
      <c r="H16" s="71"/>
      <c r="I16" s="71"/>
      <c r="J16" s="71"/>
      <c r="K16" s="71"/>
      <c r="L16" s="71"/>
      <c r="M16" s="71"/>
      <c r="N16" s="71"/>
      <c r="O16" s="71"/>
      <c r="P16" s="72"/>
      <c r="Q16" s="22"/>
    </row>
    <row r="17" spans="1:17" ht="17.45" customHeight="1" x14ac:dyDescent="0.25">
      <c r="A17" s="9"/>
      <c r="B17" s="95" t="s">
        <v>29</v>
      </c>
      <c r="C17" s="96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26">
        <f>SUM(Q12:Q16)</f>
        <v>39.369999999999997</v>
      </c>
    </row>
    <row r="18" spans="1:17" ht="17.45" customHeight="1" x14ac:dyDescent="0.25">
      <c r="A18" s="1"/>
      <c r="B18" s="2"/>
      <c r="C18" s="2"/>
      <c r="D18" s="1"/>
      <c r="E18" s="2"/>
      <c r="F18" s="2"/>
      <c r="G18" s="2"/>
      <c r="H18" s="2"/>
      <c r="I18" s="91" t="s">
        <v>0</v>
      </c>
      <c r="J18" s="91"/>
      <c r="K18" s="91"/>
      <c r="L18" s="91"/>
      <c r="M18" s="91"/>
      <c r="N18" s="91"/>
      <c r="O18" s="91"/>
      <c r="P18" s="91"/>
      <c r="Q18" s="91"/>
    </row>
    <row r="19" spans="1:17" ht="17.45" customHeight="1" x14ac:dyDescent="0.25">
      <c r="A19" s="1"/>
      <c r="B19" s="2"/>
      <c r="C19" s="2"/>
      <c r="D19" s="1"/>
      <c r="E19" s="2"/>
      <c r="F19" s="2"/>
      <c r="G19" s="2"/>
      <c r="H19" s="2"/>
      <c r="I19" s="91" t="s">
        <v>1</v>
      </c>
      <c r="J19" s="91"/>
      <c r="K19" s="91"/>
      <c r="L19" s="91"/>
      <c r="M19" s="91"/>
      <c r="N19" s="91"/>
      <c r="O19" s="91"/>
      <c r="P19" s="91"/>
      <c r="Q19" s="91"/>
    </row>
    <row r="20" spans="1:17" ht="17.45" customHeight="1" x14ac:dyDescent="0.25">
      <c r="A20" s="1"/>
      <c r="B20" s="2"/>
      <c r="C20" s="2"/>
      <c r="D20" s="1"/>
      <c r="E20" s="2"/>
      <c r="F20" s="2"/>
      <c r="G20" s="2"/>
      <c r="H20" s="2"/>
      <c r="I20" s="91" t="s">
        <v>49</v>
      </c>
      <c r="J20" s="91"/>
      <c r="K20" s="91"/>
      <c r="L20" s="91"/>
      <c r="M20" s="91"/>
      <c r="N20" s="91"/>
      <c r="O20" s="91"/>
      <c r="P20" s="91"/>
      <c r="Q20" s="91"/>
    </row>
    <row r="21" spans="1:17" ht="17.45" customHeight="1" x14ac:dyDescent="0.25">
      <c r="A21" s="1"/>
      <c r="B21" s="2"/>
      <c r="C21" s="2"/>
      <c r="D21" s="1"/>
      <c r="E21" s="2"/>
      <c r="F21" s="2"/>
      <c r="G21" s="2"/>
      <c r="H21" s="2"/>
      <c r="I21" s="91" t="s">
        <v>62</v>
      </c>
      <c r="J21" s="91"/>
      <c r="K21" s="91"/>
      <c r="L21" s="91"/>
      <c r="M21" s="91"/>
      <c r="N21" s="91"/>
      <c r="O21" s="91"/>
      <c r="P21" s="91"/>
      <c r="Q21" s="91"/>
    </row>
    <row r="22" spans="1:17" ht="18" x14ac:dyDescent="0.25">
      <c r="A22" s="1"/>
      <c r="B22" s="2"/>
      <c r="C22" s="2"/>
      <c r="D22" s="1"/>
      <c r="E22" s="2"/>
      <c r="F22" s="2"/>
      <c r="G22" s="2"/>
      <c r="H22" s="2"/>
      <c r="I22" s="3"/>
      <c r="J22" s="3"/>
      <c r="K22" s="3"/>
      <c r="L22" s="3"/>
      <c r="M22" s="3"/>
      <c r="N22" s="3"/>
      <c r="O22" s="3"/>
      <c r="P22" s="3"/>
      <c r="Q22" s="3"/>
    </row>
    <row r="23" spans="1:17" ht="18" x14ac:dyDescent="0.25">
      <c r="A23" s="1" t="s">
        <v>30</v>
      </c>
      <c r="B23" s="2">
        <v>1</v>
      </c>
      <c r="C23" s="2" t="s">
        <v>51</v>
      </c>
      <c r="D23" s="1"/>
      <c r="E23" s="2"/>
      <c r="F23" s="2"/>
      <c r="G23" s="2"/>
      <c r="H23" s="2"/>
      <c r="I23" s="2"/>
      <c r="J23" s="2"/>
      <c r="K23" s="2"/>
      <c r="L23" s="108"/>
      <c r="M23" s="108"/>
      <c r="N23" s="108"/>
      <c r="O23" s="108"/>
      <c r="P23" s="108"/>
      <c r="Q23" s="1"/>
    </row>
    <row r="24" spans="1:17" ht="72" x14ac:dyDescent="0.2">
      <c r="A24" s="97" t="s">
        <v>2</v>
      </c>
      <c r="B24" s="99" t="s">
        <v>3</v>
      </c>
      <c r="C24" s="100"/>
      <c r="D24" s="97" t="s">
        <v>4</v>
      </c>
      <c r="E24" s="82" t="s">
        <v>5</v>
      </c>
      <c r="F24" s="83"/>
      <c r="G24" s="84"/>
      <c r="H24" s="4" t="s">
        <v>6</v>
      </c>
      <c r="I24" s="82" t="s">
        <v>7</v>
      </c>
      <c r="J24" s="83"/>
      <c r="K24" s="83"/>
      <c r="L24" s="84"/>
      <c r="M24" s="82" t="s">
        <v>8</v>
      </c>
      <c r="N24" s="83"/>
      <c r="O24" s="83"/>
      <c r="P24" s="84"/>
      <c r="Q24" s="97" t="s">
        <v>31</v>
      </c>
    </row>
    <row r="25" spans="1:17" ht="36" x14ac:dyDescent="0.2">
      <c r="A25" s="98"/>
      <c r="B25" s="101"/>
      <c r="C25" s="102"/>
      <c r="D25" s="98"/>
      <c r="E25" s="4" t="s">
        <v>9</v>
      </c>
      <c r="F25" s="4" t="s">
        <v>10</v>
      </c>
      <c r="G25" s="4" t="s">
        <v>11</v>
      </c>
      <c r="H25" s="4"/>
      <c r="I25" s="4" t="s">
        <v>12</v>
      </c>
      <c r="J25" s="4" t="s">
        <v>13</v>
      </c>
      <c r="K25" s="4" t="s">
        <v>17</v>
      </c>
      <c r="L25" s="4" t="s">
        <v>15</v>
      </c>
      <c r="M25" s="4" t="s">
        <v>16</v>
      </c>
      <c r="N25" s="4" t="s">
        <v>18</v>
      </c>
      <c r="O25" s="4" t="s">
        <v>48</v>
      </c>
      <c r="P25" s="4" t="s">
        <v>14</v>
      </c>
      <c r="Q25" s="98"/>
    </row>
    <row r="26" spans="1:17" ht="18.75" x14ac:dyDescent="0.3">
      <c r="A26" s="5">
        <v>1</v>
      </c>
      <c r="B26" s="86">
        <v>2</v>
      </c>
      <c r="C26" s="87"/>
      <c r="D26" s="5">
        <v>3</v>
      </c>
      <c r="E26" s="6">
        <v>4</v>
      </c>
      <c r="F26" s="6">
        <v>5</v>
      </c>
      <c r="G26" s="6">
        <v>6</v>
      </c>
      <c r="H26" s="6">
        <v>7</v>
      </c>
      <c r="I26" s="6">
        <v>8</v>
      </c>
      <c r="J26" s="6">
        <v>9</v>
      </c>
      <c r="K26" s="6">
        <v>10</v>
      </c>
      <c r="L26" s="6">
        <v>11</v>
      </c>
      <c r="M26" s="6">
        <v>12</v>
      </c>
      <c r="N26" s="6">
        <v>13</v>
      </c>
      <c r="O26" s="6">
        <v>14</v>
      </c>
      <c r="P26" s="6">
        <v>15</v>
      </c>
      <c r="Q26" s="5">
        <v>16</v>
      </c>
    </row>
    <row r="27" spans="1:17" ht="18.75" x14ac:dyDescent="0.2">
      <c r="A27" s="88" t="s">
        <v>32</v>
      </c>
      <c r="B27" s="89"/>
      <c r="C27" s="89"/>
      <c r="D27" s="89"/>
      <c r="E27" s="89"/>
      <c r="F27" s="89"/>
      <c r="G27" s="89"/>
      <c r="H27" s="89"/>
      <c r="I27" s="89"/>
      <c r="J27" s="89"/>
      <c r="K27" s="89"/>
      <c r="L27" s="89"/>
      <c r="M27" s="89"/>
      <c r="N27" s="89"/>
      <c r="O27" s="89"/>
      <c r="P27" s="89"/>
      <c r="Q27" s="90"/>
    </row>
    <row r="28" spans="1:17" ht="18" x14ac:dyDescent="0.25">
      <c r="A28" s="70" t="s">
        <v>20</v>
      </c>
      <c r="B28" s="71"/>
      <c r="C28" s="71"/>
      <c r="D28" s="71"/>
      <c r="E28" s="71"/>
      <c r="F28" s="71"/>
      <c r="G28" s="71"/>
      <c r="H28" s="71"/>
      <c r="I28" s="71"/>
      <c r="J28" s="71"/>
      <c r="K28" s="71"/>
      <c r="L28" s="71"/>
      <c r="M28" s="71"/>
      <c r="N28" s="71"/>
      <c r="O28" s="71"/>
      <c r="P28" s="72"/>
      <c r="Q28" s="2"/>
    </row>
    <row r="29" spans="1:17" ht="42" customHeight="1" x14ac:dyDescent="0.25">
      <c r="A29" s="7">
        <v>254</v>
      </c>
      <c r="B29" s="79" t="s">
        <v>63</v>
      </c>
      <c r="C29" s="79"/>
      <c r="D29" s="7" t="s">
        <v>64</v>
      </c>
      <c r="E29" s="8">
        <v>8.1999999999999993</v>
      </c>
      <c r="F29" s="8">
        <v>2.8</v>
      </c>
      <c r="G29" s="8">
        <v>46.2</v>
      </c>
      <c r="H29" s="8">
        <v>242</v>
      </c>
      <c r="I29" s="8">
        <v>92.6</v>
      </c>
      <c r="J29" s="8">
        <v>21</v>
      </c>
      <c r="K29" s="8">
        <v>30.1</v>
      </c>
      <c r="L29" s="8">
        <v>0.12</v>
      </c>
      <c r="M29" s="8">
        <v>0.7</v>
      </c>
      <c r="N29" s="8">
        <v>0.8</v>
      </c>
      <c r="O29" s="8">
        <v>117.1</v>
      </c>
      <c r="P29" s="8">
        <v>1.21</v>
      </c>
      <c r="Q29" s="22">
        <v>14.92</v>
      </c>
    </row>
    <row r="30" spans="1:17" ht="18" x14ac:dyDescent="0.2">
      <c r="A30" s="7" t="s">
        <v>42</v>
      </c>
      <c r="B30" s="92" t="s">
        <v>27</v>
      </c>
      <c r="C30" s="93"/>
      <c r="D30" s="7" t="s">
        <v>28</v>
      </c>
      <c r="E30" s="8">
        <v>4.5599999999999996</v>
      </c>
      <c r="F30" s="8">
        <v>0.48</v>
      </c>
      <c r="G30" s="8">
        <v>29.52</v>
      </c>
      <c r="H30" s="8">
        <v>141</v>
      </c>
      <c r="I30" s="8">
        <v>12</v>
      </c>
      <c r="J30" s="8">
        <v>39</v>
      </c>
      <c r="K30" s="8">
        <v>8.4</v>
      </c>
      <c r="L30" s="8">
        <v>0.66</v>
      </c>
      <c r="M30" s="8">
        <v>7.0000000000000007E-2</v>
      </c>
      <c r="N30" s="8">
        <v>0</v>
      </c>
      <c r="O30" s="8">
        <v>0</v>
      </c>
      <c r="P30" s="8">
        <v>0.66</v>
      </c>
      <c r="Q30" s="23">
        <v>3.26</v>
      </c>
    </row>
    <row r="31" spans="1:17" ht="18" x14ac:dyDescent="0.2">
      <c r="A31" s="7">
        <v>458</v>
      </c>
      <c r="B31" s="80" t="s">
        <v>23</v>
      </c>
      <c r="C31" s="81"/>
      <c r="D31" s="8" t="s">
        <v>24</v>
      </c>
      <c r="E31" s="8">
        <v>0.2</v>
      </c>
      <c r="F31" s="8">
        <v>0</v>
      </c>
      <c r="G31" s="8">
        <v>15</v>
      </c>
      <c r="H31" s="8">
        <v>58</v>
      </c>
      <c r="I31" s="8">
        <v>5.0999999999999996</v>
      </c>
      <c r="J31" s="8">
        <v>4.2</v>
      </c>
      <c r="K31" s="8">
        <v>0</v>
      </c>
      <c r="L31" s="8">
        <v>0</v>
      </c>
      <c r="M31" s="8">
        <v>0</v>
      </c>
      <c r="N31" s="8">
        <v>3.0000000000000001E-3</v>
      </c>
      <c r="O31" s="8">
        <v>7.7</v>
      </c>
      <c r="P31" s="8">
        <v>0.82</v>
      </c>
      <c r="Q31" s="24">
        <v>1.85</v>
      </c>
    </row>
    <row r="32" spans="1:17" ht="18" x14ac:dyDescent="0.2">
      <c r="A32" s="7"/>
      <c r="B32" s="80" t="s">
        <v>68</v>
      </c>
      <c r="C32" s="81"/>
      <c r="D32" s="8" t="s">
        <v>69</v>
      </c>
      <c r="E32" s="8">
        <v>0.2</v>
      </c>
      <c r="F32" s="8">
        <v>0</v>
      </c>
      <c r="G32" s="8">
        <v>15</v>
      </c>
      <c r="H32" s="8">
        <v>58</v>
      </c>
      <c r="I32" s="8">
        <v>5.0999999999999996</v>
      </c>
      <c r="J32" s="8">
        <v>4.2</v>
      </c>
      <c r="K32" s="8">
        <v>0</v>
      </c>
      <c r="L32" s="8">
        <v>0</v>
      </c>
      <c r="M32" s="8">
        <v>0</v>
      </c>
      <c r="N32" s="8">
        <v>3.0000000000000001E-3</v>
      </c>
      <c r="O32" s="8">
        <v>7.7</v>
      </c>
      <c r="P32" s="8">
        <v>0.82</v>
      </c>
      <c r="Q32" s="24">
        <v>21.34</v>
      </c>
    </row>
    <row r="33" spans="1:17" ht="18" x14ac:dyDescent="0.25">
      <c r="A33" s="70" t="s">
        <v>25</v>
      </c>
      <c r="B33" s="71"/>
      <c r="C33" s="71"/>
      <c r="D33" s="71"/>
      <c r="E33" s="71"/>
      <c r="F33" s="71"/>
      <c r="G33" s="71"/>
      <c r="H33" s="71"/>
      <c r="I33" s="71"/>
      <c r="J33" s="71"/>
      <c r="K33" s="71"/>
      <c r="L33" s="71"/>
      <c r="M33" s="71"/>
      <c r="N33" s="71"/>
      <c r="O33" s="71"/>
      <c r="P33" s="72"/>
      <c r="Q33" s="22"/>
    </row>
    <row r="34" spans="1:17" ht="17.45" customHeight="1" x14ac:dyDescent="0.25">
      <c r="A34" s="9"/>
      <c r="B34" s="95" t="s">
        <v>29</v>
      </c>
      <c r="C34" s="96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26">
        <f>SUM(Q29:Q33)</f>
        <v>41.370000000000005</v>
      </c>
    </row>
    <row r="35" spans="1:17" ht="17.45" customHeight="1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</row>
    <row r="36" spans="1:17" ht="17.45" customHeight="1" x14ac:dyDescent="0.25">
      <c r="A36" s="1"/>
      <c r="B36" s="2"/>
      <c r="C36" s="2"/>
      <c r="D36" s="1"/>
      <c r="E36" s="2"/>
      <c r="F36" s="2"/>
      <c r="G36" s="2"/>
      <c r="H36" s="2"/>
      <c r="I36" s="91" t="s">
        <v>0</v>
      </c>
      <c r="J36" s="91"/>
      <c r="K36" s="91"/>
      <c r="L36" s="91"/>
      <c r="M36" s="91"/>
      <c r="N36" s="91"/>
      <c r="O36" s="91"/>
      <c r="P36" s="91"/>
      <c r="Q36" s="91"/>
    </row>
    <row r="37" spans="1:17" ht="17.45" customHeight="1" x14ac:dyDescent="0.25">
      <c r="A37" s="1"/>
      <c r="B37" s="2"/>
      <c r="C37" s="2"/>
      <c r="D37" s="1"/>
      <c r="E37" s="2"/>
      <c r="F37" s="2"/>
      <c r="G37" s="2"/>
      <c r="H37" s="2"/>
      <c r="I37" s="91" t="s">
        <v>1</v>
      </c>
      <c r="J37" s="91"/>
      <c r="K37" s="91"/>
      <c r="L37" s="91"/>
      <c r="M37" s="91"/>
      <c r="N37" s="91"/>
      <c r="O37" s="91"/>
      <c r="P37" s="91"/>
      <c r="Q37" s="91"/>
    </row>
    <row r="38" spans="1:17" ht="17.45" customHeight="1" x14ac:dyDescent="0.25">
      <c r="A38" s="1"/>
      <c r="B38" s="2"/>
      <c r="C38" s="2"/>
      <c r="D38" s="1"/>
      <c r="E38" s="2"/>
      <c r="F38" s="2"/>
      <c r="G38" s="2"/>
      <c r="H38" s="2"/>
      <c r="I38" s="91" t="s">
        <v>49</v>
      </c>
      <c r="J38" s="91"/>
      <c r="K38" s="91"/>
      <c r="L38" s="91"/>
      <c r="M38" s="91"/>
      <c r="N38" s="91"/>
      <c r="O38" s="91"/>
      <c r="P38" s="91"/>
      <c r="Q38" s="91"/>
    </row>
    <row r="39" spans="1:17" ht="18" x14ac:dyDescent="0.25">
      <c r="A39" s="1"/>
      <c r="B39" s="2"/>
      <c r="C39" s="2"/>
      <c r="D39" s="1"/>
      <c r="E39" s="2"/>
      <c r="F39" s="2"/>
      <c r="G39" s="2"/>
      <c r="H39" s="2"/>
      <c r="I39" s="91" t="s">
        <v>62</v>
      </c>
      <c r="J39" s="91"/>
      <c r="K39" s="91"/>
      <c r="L39" s="91"/>
      <c r="M39" s="91"/>
      <c r="N39" s="91"/>
      <c r="O39" s="91"/>
      <c r="P39" s="91"/>
      <c r="Q39" s="91"/>
    </row>
    <row r="40" spans="1:17" ht="18" x14ac:dyDescent="0.25">
      <c r="A40" s="1" t="s">
        <v>30</v>
      </c>
      <c r="B40" s="2">
        <v>1</v>
      </c>
      <c r="C40" s="2" t="s">
        <v>52</v>
      </c>
      <c r="D40" s="1"/>
      <c r="E40" s="2"/>
      <c r="F40" s="2"/>
      <c r="G40" s="2"/>
      <c r="H40" s="2"/>
      <c r="I40" s="2"/>
      <c r="J40" s="2"/>
      <c r="K40" s="2"/>
      <c r="L40" s="108"/>
      <c r="M40" s="108"/>
      <c r="N40" s="108"/>
      <c r="O40" s="108"/>
      <c r="P40" s="108"/>
      <c r="Q40" s="1"/>
    </row>
    <row r="41" spans="1:17" ht="18" x14ac:dyDescent="0.2">
      <c r="A41" s="97" t="s">
        <v>2</v>
      </c>
      <c r="B41" s="99" t="s">
        <v>3</v>
      </c>
      <c r="C41" s="100"/>
      <c r="D41" s="97" t="s">
        <v>4</v>
      </c>
      <c r="E41" s="82" t="s">
        <v>5</v>
      </c>
      <c r="F41" s="83"/>
      <c r="G41" s="84"/>
      <c r="H41" s="97" t="s">
        <v>6</v>
      </c>
      <c r="I41" s="82" t="s">
        <v>7</v>
      </c>
      <c r="J41" s="83"/>
      <c r="K41" s="83"/>
      <c r="L41" s="84"/>
      <c r="M41" s="82" t="s">
        <v>8</v>
      </c>
      <c r="N41" s="83"/>
      <c r="O41" s="83"/>
      <c r="P41" s="84"/>
      <c r="Q41" s="97" t="s">
        <v>31</v>
      </c>
    </row>
    <row r="42" spans="1:17" ht="36" x14ac:dyDescent="0.2">
      <c r="A42" s="98"/>
      <c r="B42" s="101"/>
      <c r="C42" s="102"/>
      <c r="D42" s="98"/>
      <c r="E42" s="4" t="s">
        <v>9</v>
      </c>
      <c r="F42" s="4" t="s">
        <v>10</v>
      </c>
      <c r="G42" s="4" t="s">
        <v>11</v>
      </c>
      <c r="H42" s="98"/>
      <c r="I42" s="4" t="s">
        <v>12</v>
      </c>
      <c r="J42" s="4" t="s">
        <v>13</v>
      </c>
      <c r="K42" s="4" t="s">
        <v>17</v>
      </c>
      <c r="L42" s="4" t="s">
        <v>15</v>
      </c>
      <c r="M42" s="4" t="s">
        <v>16</v>
      </c>
      <c r="N42" s="4" t="s">
        <v>18</v>
      </c>
      <c r="O42" s="4" t="s">
        <v>48</v>
      </c>
      <c r="P42" s="4" t="s">
        <v>14</v>
      </c>
      <c r="Q42" s="98"/>
    </row>
    <row r="43" spans="1:17" ht="18.75" x14ac:dyDescent="0.3">
      <c r="A43" s="5">
        <v>1</v>
      </c>
      <c r="B43" s="86">
        <v>2</v>
      </c>
      <c r="C43" s="87"/>
      <c r="D43" s="5">
        <v>3</v>
      </c>
      <c r="E43" s="6">
        <v>4</v>
      </c>
      <c r="F43" s="6">
        <v>5</v>
      </c>
      <c r="G43" s="6">
        <v>6</v>
      </c>
      <c r="H43" s="6">
        <v>7</v>
      </c>
      <c r="I43" s="6">
        <v>8</v>
      </c>
      <c r="J43" s="6">
        <v>9</v>
      </c>
      <c r="K43" s="6">
        <v>10</v>
      </c>
      <c r="L43" s="6">
        <v>11</v>
      </c>
      <c r="M43" s="6">
        <v>12</v>
      </c>
      <c r="N43" s="6">
        <v>13</v>
      </c>
      <c r="O43" s="6">
        <v>14</v>
      </c>
      <c r="P43" s="6">
        <v>15</v>
      </c>
      <c r="Q43" s="5">
        <v>16</v>
      </c>
    </row>
    <row r="44" spans="1:17" ht="18.75" x14ac:dyDescent="0.2">
      <c r="A44" s="88" t="s">
        <v>35</v>
      </c>
      <c r="B44" s="89"/>
      <c r="C44" s="89"/>
      <c r="D44" s="89"/>
      <c r="E44" s="89"/>
      <c r="F44" s="89"/>
      <c r="G44" s="89"/>
      <c r="H44" s="89"/>
      <c r="I44" s="89"/>
      <c r="J44" s="89"/>
      <c r="K44" s="89"/>
      <c r="L44" s="89"/>
      <c r="M44" s="89"/>
      <c r="N44" s="89"/>
      <c r="O44" s="89"/>
      <c r="P44" s="89"/>
      <c r="Q44" s="90"/>
    </row>
    <row r="45" spans="1:17" ht="18" x14ac:dyDescent="0.25">
      <c r="A45" s="70" t="s">
        <v>20</v>
      </c>
      <c r="B45" s="71"/>
      <c r="C45" s="71"/>
      <c r="D45" s="71"/>
      <c r="E45" s="71"/>
      <c r="F45" s="71"/>
      <c r="G45" s="71"/>
      <c r="H45" s="71"/>
      <c r="I45" s="71"/>
      <c r="J45" s="71"/>
      <c r="K45" s="71"/>
      <c r="L45" s="71"/>
      <c r="M45" s="71"/>
      <c r="N45" s="71"/>
      <c r="O45" s="71"/>
      <c r="P45" s="72"/>
      <c r="Q45" s="2"/>
    </row>
    <row r="46" spans="1:17" ht="37.9" customHeight="1" x14ac:dyDescent="0.25">
      <c r="A46" s="7">
        <v>258</v>
      </c>
      <c r="B46" s="79" t="s">
        <v>21</v>
      </c>
      <c r="C46" s="79"/>
      <c r="D46" s="7" t="s">
        <v>22</v>
      </c>
      <c r="E46" s="8">
        <v>9.2200000000000006</v>
      </c>
      <c r="F46" s="8">
        <v>7.5</v>
      </c>
      <c r="G46" s="8">
        <v>26.93</v>
      </c>
      <c r="H46" s="8">
        <v>212.25</v>
      </c>
      <c r="I46" s="11">
        <v>165.6</v>
      </c>
      <c r="J46" s="11">
        <v>16.27</v>
      </c>
      <c r="K46" s="11">
        <v>55.42</v>
      </c>
      <c r="L46" s="11">
        <v>5.1999999999999998E-2</v>
      </c>
      <c r="M46" s="11">
        <v>7.4999999999999997E-2</v>
      </c>
      <c r="N46" s="11">
        <v>0.82499999999999996</v>
      </c>
      <c r="O46" s="11">
        <v>134.47499999999999</v>
      </c>
      <c r="P46" s="11">
        <v>1.0275000000000001</v>
      </c>
      <c r="Q46" s="22">
        <v>19.350000000000001</v>
      </c>
    </row>
    <row r="47" spans="1:17" ht="18" x14ac:dyDescent="0.2">
      <c r="A47" s="7" t="s">
        <v>42</v>
      </c>
      <c r="B47" s="92" t="s">
        <v>27</v>
      </c>
      <c r="C47" s="93"/>
      <c r="D47" s="7" t="s">
        <v>28</v>
      </c>
      <c r="E47" s="8">
        <v>4.5599999999999996</v>
      </c>
      <c r="F47" s="8">
        <v>0.48</v>
      </c>
      <c r="G47" s="8">
        <v>29.52</v>
      </c>
      <c r="H47" s="8">
        <v>141</v>
      </c>
      <c r="I47" s="8">
        <v>12</v>
      </c>
      <c r="J47" s="8">
        <v>39</v>
      </c>
      <c r="K47" s="8">
        <v>8.4</v>
      </c>
      <c r="L47" s="8">
        <v>0.66</v>
      </c>
      <c r="M47" s="8">
        <v>7.0000000000000007E-2</v>
      </c>
      <c r="N47" s="8">
        <v>0</v>
      </c>
      <c r="O47" s="8">
        <v>0</v>
      </c>
      <c r="P47" s="8">
        <v>0.66</v>
      </c>
      <c r="Q47" s="23">
        <v>3.26</v>
      </c>
    </row>
    <row r="48" spans="1:17" ht="18" x14ac:dyDescent="0.2">
      <c r="A48" s="7">
        <v>458</v>
      </c>
      <c r="B48" s="80" t="s">
        <v>23</v>
      </c>
      <c r="C48" s="81"/>
      <c r="D48" s="8" t="s">
        <v>24</v>
      </c>
      <c r="E48" s="8">
        <v>0.2</v>
      </c>
      <c r="F48" s="8">
        <v>0.1</v>
      </c>
      <c r="G48" s="8">
        <v>9.3000000000000007</v>
      </c>
      <c r="H48" s="8">
        <v>38</v>
      </c>
      <c r="I48" s="8">
        <v>5.0999999999999996</v>
      </c>
      <c r="J48" s="8">
        <v>4.2</v>
      </c>
      <c r="K48" s="8">
        <v>0</v>
      </c>
      <c r="L48" s="8">
        <v>0</v>
      </c>
      <c r="M48" s="8">
        <v>0</v>
      </c>
      <c r="N48" s="8">
        <v>3.0000000000000001E-3</v>
      </c>
      <c r="O48" s="8">
        <v>7.7</v>
      </c>
      <c r="P48" s="8">
        <v>0.82</v>
      </c>
      <c r="Q48" s="24">
        <v>1.85</v>
      </c>
    </row>
    <row r="49" spans="1:17" ht="18" x14ac:dyDescent="0.2">
      <c r="A49" s="7"/>
      <c r="B49" s="80" t="s">
        <v>70</v>
      </c>
      <c r="C49" s="81"/>
      <c r="D49" s="8" t="s">
        <v>67</v>
      </c>
      <c r="E49" s="8">
        <v>0.2</v>
      </c>
      <c r="F49" s="8">
        <v>0.1</v>
      </c>
      <c r="G49" s="8">
        <v>9.3000000000000007</v>
      </c>
      <c r="H49" s="8">
        <v>38</v>
      </c>
      <c r="I49" s="8">
        <v>5.0999999999999996</v>
      </c>
      <c r="J49" s="8">
        <v>4.2</v>
      </c>
      <c r="K49" s="8">
        <v>0</v>
      </c>
      <c r="L49" s="8">
        <v>0</v>
      </c>
      <c r="M49" s="8">
        <v>0</v>
      </c>
      <c r="N49" s="8">
        <v>3.0000000000000001E-3</v>
      </c>
      <c r="O49" s="8">
        <v>7.7</v>
      </c>
      <c r="P49" s="8">
        <v>0.82</v>
      </c>
      <c r="Q49" s="24">
        <v>25.2</v>
      </c>
    </row>
    <row r="50" spans="1:17" ht="18" x14ac:dyDescent="0.25">
      <c r="A50" s="9"/>
      <c r="B50" s="95" t="s">
        <v>29</v>
      </c>
      <c r="C50" s="96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26">
        <f>SUM(Q46:Q49)</f>
        <v>49.66</v>
      </c>
    </row>
    <row r="51" spans="1:17" ht="17.45" customHeight="1" x14ac:dyDescent="0.25">
      <c r="A51" s="1"/>
      <c r="B51" s="2"/>
      <c r="C51" s="2"/>
      <c r="D51" s="1"/>
      <c r="E51" s="2"/>
      <c r="F51" s="2"/>
      <c r="G51" s="2"/>
      <c r="H51" s="2"/>
      <c r="I51" s="91" t="s">
        <v>0</v>
      </c>
      <c r="J51" s="91"/>
      <c r="K51" s="91"/>
      <c r="L51" s="91"/>
      <c r="M51" s="91"/>
      <c r="N51" s="91"/>
      <c r="O51" s="91"/>
      <c r="P51" s="91"/>
      <c r="Q51" s="91"/>
    </row>
    <row r="52" spans="1:17" ht="17.45" customHeight="1" x14ac:dyDescent="0.25">
      <c r="A52" s="1"/>
      <c r="B52" s="2"/>
      <c r="C52" s="2"/>
      <c r="D52" s="1"/>
      <c r="E52" s="2"/>
      <c r="F52" s="2"/>
      <c r="G52" s="2"/>
      <c r="H52" s="2"/>
      <c r="I52" s="91" t="s">
        <v>1</v>
      </c>
      <c r="J52" s="91"/>
      <c r="K52" s="91"/>
      <c r="L52" s="91"/>
      <c r="M52" s="91"/>
      <c r="N52" s="91"/>
      <c r="O52" s="91"/>
      <c r="P52" s="91"/>
      <c r="Q52" s="91"/>
    </row>
    <row r="53" spans="1:17" ht="17.45" customHeight="1" x14ac:dyDescent="0.25">
      <c r="A53" s="1"/>
      <c r="B53" s="2"/>
      <c r="C53" s="2"/>
      <c r="D53" s="1"/>
      <c r="E53" s="2"/>
      <c r="F53" s="2"/>
      <c r="G53" s="2"/>
      <c r="H53" s="2"/>
      <c r="I53" s="91" t="s">
        <v>49</v>
      </c>
      <c r="J53" s="91"/>
      <c r="K53" s="91"/>
      <c r="L53" s="91"/>
      <c r="M53" s="91"/>
      <c r="N53" s="91"/>
      <c r="O53" s="91"/>
      <c r="P53" s="91"/>
      <c r="Q53" s="91"/>
    </row>
    <row r="54" spans="1:17" ht="17.45" customHeight="1" x14ac:dyDescent="0.25">
      <c r="A54" s="1"/>
      <c r="B54" s="2"/>
      <c r="C54" s="2"/>
      <c r="D54" s="1"/>
      <c r="E54" s="2"/>
      <c r="F54" s="2"/>
      <c r="G54" s="2"/>
      <c r="H54" s="2"/>
      <c r="I54" s="91" t="s">
        <v>62</v>
      </c>
      <c r="J54" s="91"/>
      <c r="K54" s="91"/>
      <c r="L54" s="91"/>
      <c r="M54" s="91"/>
      <c r="N54" s="91"/>
      <c r="O54" s="91"/>
      <c r="P54" s="91"/>
      <c r="Q54" s="91"/>
    </row>
    <row r="55" spans="1:17" ht="17.45" customHeight="1" x14ac:dyDescent="0.25">
      <c r="A55" s="1"/>
      <c r="B55" s="2"/>
      <c r="C55" s="2"/>
      <c r="D55" s="1"/>
      <c r="E55" s="2"/>
      <c r="F55" s="2"/>
      <c r="G55" s="2"/>
      <c r="H55" s="2"/>
      <c r="I55" s="3"/>
      <c r="J55" s="3"/>
      <c r="K55" s="3"/>
      <c r="L55" s="3"/>
      <c r="M55" s="3"/>
      <c r="N55" s="3"/>
      <c r="O55" s="3"/>
      <c r="P55" s="3"/>
      <c r="Q55" s="3"/>
    </row>
    <row r="56" spans="1:17" ht="18" x14ac:dyDescent="0.25">
      <c r="A56" s="1" t="s">
        <v>30</v>
      </c>
      <c r="B56" s="2">
        <v>1</v>
      </c>
      <c r="C56" s="2" t="s">
        <v>53</v>
      </c>
      <c r="D56" s="1"/>
      <c r="E56" s="2"/>
      <c r="F56" s="2"/>
      <c r="G56" s="2"/>
      <c r="H56" s="2"/>
      <c r="I56" s="2"/>
      <c r="J56" s="2"/>
      <c r="K56" s="2"/>
      <c r="L56" s="108"/>
      <c r="M56" s="108"/>
      <c r="N56" s="108"/>
      <c r="O56" s="108"/>
      <c r="P56" s="108"/>
      <c r="Q56" s="1"/>
    </row>
    <row r="57" spans="1:17" ht="18" x14ac:dyDescent="0.2">
      <c r="A57" s="97" t="s">
        <v>2</v>
      </c>
      <c r="B57" s="99" t="s">
        <v>3</v>
      </c>
      <c r="C57" s="100"/>
      <c r="D57" s="97" t="s">
        <v>4</v>
      </c>
      <c r="E57" s="82" t="s">
        <v>5</v>
      </c>
      <c r="F57" s="83"/>
      <c r="G57" s="84"/>
      <c r="H57" s="97" t="s">
        <v>6</v>
      </c>
      <c r="I57" s="82" t="s">
        <v>7</v>
      </c>
      <c r="J57" s="83"/>
      <c r="K57" s="83"/>
      <c r="L57" s="84"/>
      <c r="M57" s="82" t="s">
        <v>8</v>
      </c>
      <c r="N57" s="83"/>
      <c r="O57" s="83"/>
      <c r="P57" s="84"/>
      <c r="Q57" s="97" t="s">
        <v>31</v>
      </c>
    </row>
    <row r="58" spans="1:17" ht="36" x14ac:dyDescent="0.2">
      <c r="A58" s="98"/>
      <c r="B58" s="101"/>
      <c r="C58" s="102"/>
      <c r="D58" s="98"/>
      <c r="E58" s="4" t="s">
        <v>9</v>
      </c>
      <c r="F58" s="4" t="s">
        <v>10</v>
      </c>
      <c r="G58" s="4" t="s">
        <v>11</v>
      </c>
      <c r="H58" s="98"/>
      <c r="I58" s="4" t="s">
        <v>12</v>
      </c>
      <c r="J58" s="4" t="s">
        <v>13</v>
      </c>
      <c r="K58" s="4" t="s">
        <v>17</v>
      </c>
      <c r="L58" s="4" t="s">
        <v>15</v>
      </c>
      <c r="M58" s="4" t="s">
        <v>16</v>
      </c>
      <c r="N58" s="4" t="s">
        <v>18</v>
      </c>
      <c r="O58" s="4" t="s">
        <v>48</v>
      </c>
      <c r="P58" s="4" t="s">
        <v>14</v>
      </c>
      <c r="Q58" s="98"/>
    </row>
    <row r="59" spans="1:17" ht="18.75" x14ac:dyDescent="0.3">
      <c r="A59" s="5">
        <v>1</v>
      </c>
      <c r="B59" s="86">
        <v>2</v>
      </c>
      <c r="C59" s="87"/>
      <c r="D59" s="5">
        <v>3</v>
      </c>
      <c r="E59" s="6">
        <v>4</v>
      </c>
      <c r="F59" s="6">
        <v>5</v>
      </c>
      <c r="G59" s="6">
        <v>6</v>
      </c>
      <c r="H59" s="6">
        <v>7</v>
      </c>
      <c r="I59" s="6">
        <v>8</v>
      </c>
      <c r="J59" s="6">
        <v>9</v>
      </c>
      <c r="K59" s="6">
        <v>10</v>
      </c>
      <c r="L59" s="6">
        <v>11</v>
      </c>
      <c r="M59" s="6">
        <v>12</v>
      </c>
      <c r="N59" s="6">
        <v>13</v>
      </c>
      <c r="O59" s="6">
        <v>14</v>
      </c>
      <c r="P59" s="6">
        <v>15</v>
      </c>
      <c r="Q59" s="5">
        <v>16</v>
      </c>
    </row>
    <row r="60" spans="1:17" ht="18.75" x14ac:dyDescent="0.2">
      <c r="A60" s="104" t="s">
        <v>36</v>
      </c>
      <c r="B60" s="104"/>
      <c r="C60" s="104"/>
      <c r="D60" s="104"/>
      <c r="E60" s="104"/>
      <c r="F60" s="104"/>
      <c r="G60" s="104"/>
      <c r="H60" s="104"/>
      <c r="I60" s="104"/>
      <c r="J60" s="104"/>
      <c r="K60" s="104"/>
      <c r="L60" s="104"/>
      <c r="M60" s="104"/>
      <c r="N60" s="104"/>
      <c r="O60" s="104"/>
      <c r="P60" s="104"/>
      <c r="Q60" s="104"/>
    </row>
    <row r="61" spans="1:17" ht="18" x14ac:dyDescent="0.2">
      <c r="A61" s="110" t="s">
        <v>20</v>
      </c>
      <c r="B61" s="111"/>
      <c r="C61" s="111"/>
      <c r="D61" s="111"/>
      <c r="E61" s="111"/>
      <c r="F61" s="111"/>
      <c r="G61" s="111"/>
      <c r="H61" s="111"/>
      <c r="I61" s="111"/>
      <c r="J61" s="111"/>
      <c r="K61" s="111"/>
      <c r="L61" s="111"/>
      <c r="M61" s="111"/>
      <c r="N61" s="111"/>
      <c r="O61" s="111"/>
      <c r="P61" s="111"/>
      <c r="Q61" s="112"/>
    </row>
    <row r="62" spans="1:17" ht="18" x14ac:dyDescent="0.25">
      <c r="A62" s="70" t="s">
        <v>20</v>
      </c>
      <c r="B62" s="71"/>
      <c r="C62" s="71"/>
      <c r="D62" s="71"/>
      <c r="E62" s="71"/>
      <c r="F62" s="71"/>
      <c r="G62" s="71"/>
      <c r="H62" s="71"/>
      <c r="I62" s="71"/>
      <c r="J62" s="71"/>
      <c r="K62" s="71"/>
      <c r="L62" s="71"/>
      <c r="M62" s="71"/>
      <c r="N62" s="71"/>
      <c r="O62" s="71"/>
      <c r="P62" s="72"/>
      <c r="Q62" s="2"/>
    </row>
    <row r="63" spans="1:17" ht="48.6" customHeight="1" x14ac:dyDescent="0.25">
      <c r="A63" s="7">
        <v>278</v>
      </c>
      <c r="B63" s="92" t="s">
        <v>44</v>
      </c>
      <c r="C63" s="93"/>
      <c r="D63" s="8" t="s">
        <v>45</v>
      </c>
      <c r="E63" s="8">
        <v>25.27</v>
      </c>
      <c r="F63" s="8">
        <v>7.35</v>
      </c>
      <c r="G63" s="8">
        <v>20.47</v>
      </c>
      <c r="H63" s="8">
        <v>247.99</v>
      </c>
      <c r="I63" s="8">
        <v>28</v>
      </c>
      <c r="J63" s="8">
        <v>44.8</v>
      </c>
      <c r="K63" s="8">
        <v>11.2</v>
      </c>
      <c r="L63" s="8">
        <v>0.56000000000000005</v>
      </c>
      <c r="M63" s="8">
        <v>0.06</v>
      </c>
      <c r="N63" s="8">
        <v>0</v>
      </c>
      <c r="O63" s="8">
        <v>21</v>
      </c>
      <c r="P63" s="8">
        <v>1.82</v>
      </c>
      <c r="Q63" s="22">
        <v>46.9</v>
      </c>
    </row>
    <row r="64" spans="1:17" ht="18" x14ac:dyDescent="0.25">
      <c r="A64" s="7">
        <v>464</v>
      </c>
      <c r="B64" s="80" t="s">
        <v>40</v>
      </c>
      <c r="C64" s="81"/>
      <c r="D64" s="8" t="s">
        <v>24</v>
      </c>
      <c r="E64" s="8">
        <v>2.8</v>
      </c>
      <c r="F64" s="8">
        <v>2.5</v>
      </c>
      <c r="G64" s="8">
        <v>18.2</v>
      </c>
      <c r="H64" s="8">
        <v>106</v>
      </c>
      <c r="I64" s="8">
        <v>108.4</v>
      </c>
      <c r="J64" s="8">
        <v>12.6</v>
      </c>
      <c r="K64" s="8">
        <v>19</v>
      </c>
      <c r="L64" s="8">
        <v>0.03</v>
      </c>
      <c r="M64" s="8">
        <v>0.7</v>
      </c>
      <c r="N64" s="8">
        <v>0</v>
      </c>
      <c r="O64" s="8">
        <v>76.5</v>
      </c>
      <c r="P64" s="8">
        <v>0.13</v>
      </c>
      <c r="Q64" s="22">
        <v>5.42</v>
      </c>
    </row>
    <row r="65" spans="1:17" ht="18" x14ac:dyDescent="0.2">
      <c r="A65" s="7" t="s">
        <v>42</v>
      </c>
      <c r="B65" s="92" t="s">
        <v>27</v>
      </c>
      <c r="C65" s="93"/>
      <c r="D65" s="7" t="s">
        <v>28</v>
      </c>
      <c r="E65" s="8">
        <v>4.5599999999999996</v>
      </c>
      <c r="F65" s="8">
        <v>0.48</v>
      </c>
      <c r="G65" s="8">
        <v>29.52</v>
      </c>
      <c r="H65" s="8">
        <v>141</v>
      </c>
      <c r="I65" s="8">
        <v>12</v>
      </c>
      <c r="J65" s="8">
        <v>39</v>
      </c>
      <c r="K65" s="8">
        <v>8.4</v>
      </c>
      <c r="L65" s="8">
        <v>0.66</v>
      </c>
      <c r="M65" s="8">
        <v>7.0000000000000007E-2</v>
      </c>
      <c r="N65" s="8">
        <v>0</v>
      </c>
      <c r="O65" s="8">
        <v>0</v>
      </c>
      <c r="P65" s="8">
        <v>0.66</v>
      </c>
      <c r="Q65" s="23">
        <v>3.26</v>
      </c>
    </row>
    <row r="66" spans="1:17" ht="18" x14ac:dyDescent="0.2">
      <c r="A66" s="7"/>
      <c r="B66" s="92" t="s">
        <v>71</v>
      </c>
      <c r="C66" s="93"/>
      <c r="D66" s="7" t="s">
        <v>72</v>
      </c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23">
        <v>23.25</v>
      </c>
    </row>
    <row r="67" spans="1:17" ht="18" x14ac:dyDescent="0.25">
      <c r="A67" s="7"/>
      <c r="B67" s="77" t="s">
        <v>29</v>
      </c>
      <c r="C67" s="78"/>
      <c r="D67" s="7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26">
        <f>SUM(Q63:Q66)</f>
        <v>78.83</v>
      </c>
    </row>
    <row r="68" spans="1:17" ht="18" x14ac:dyDescent="0.25">
      <c r="A68" s="12"/>
      <c r="B68" s="13"/>
      <c r="C68" s="13"/>
      <c r="D68" s="14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6"/>
      <c r="Q68" s="2"/>
    </row>
    <row r="69" spans="1:17" ht="18" x14ac:dyDescent="0.25">
      <c r="A69" s="17"/>
      <c r="B69" s="18"/>
      <c r="C69" s="18"/>
      <c r="D69" s="17"/>
      <c r="E69" s="19"/>
      <c r="F69" s="19"/>
      <c r="G69" s="19"/>
      <c r="H69" s="19"/>
      <c r="I69" s="91" t="s">
        <v>0</v>
      </c>
      <c r="J69" s="91"/>
      <c r="K69" s="91"/>
      <c r="L69" s="91"/>
      <c r="M69" s="91"/>
      <c r="N69" s="91"/>
      <c r="O69" s="91"/>
      <c r="P69" s="91"/>
      <c r="Q69" s="91"/>
    </row>
    <row r="70" spans="1:17" ht="18" x14ac:dyDescent="0.25">
      <c r="A70" s="17"/>
      <c r="B70" s="18"/>
      <c r="C70" s="18"/>
      <c r="D70" s="17"/>
      <c r="E70" s="19"/>
      <c r="F70" s="19"/>
      <c r="G70" s="19"/>
      <c r="H70" s="19"/>
      <c r="I70" s="91" t="s">
        <v>1</v>
      </c>
      <c r="J70" s="91"/>
      <c r="K70" s="91"/>
      <c r="L70" s="91"/>
      <c r="M70" s="91"/>
      <c r="N70" s="91"/>
      <c r="O70" s="91"/>
      <c r="P70" s="91"/>
      <c r="Q70" s="91"/>
    </row>
    <row r="71" spans="1:17" ht="18" x14ac:dyDescent="0.25">
      <c r="A71" s="1"/>
      <c r="B71" s="2"/>
      <c r="C71" s="2"/>
      <c r="D71" s="1"/>
      <c r="E71" s="2"/>
      <c r="F71" s="2"/>
      <c r="G71" s="2"/>
      <c r="H71" s="2"/>
      <c r="I71" s="91" t="s">
        <v>49</v>
      </c>
      <c r="J71" s="91"/>
      <c r="K71" s="91"/>
      <c r="L71" s="91"/>
      <c r="M71" s="91"/>
      <c r="N71" s="91"/>
      <c r="O71" s="91"/>
      <c r="P71" s="91"/>
      <c r="Q71" s="91"/>
    </row>
    <row r="72" spans="1:17" ht="18" x14ac:dyDescent="0.25">
      <c r="A72" s="1"/>
      <c r="B72" s="2"/>
      <c r="C72" s="2"/>
      <c r="D72" s="1"/>
      <c r="E72" s="2"/>
      <c r="F72" s="2"/>
      <c r="G72" s="2"/>
      <c r="H72" s="2"/>
      <c r="I72" s="91" t="s">
        <v>62</v>
      </c>
      <c r="J72" s="91"/>
      <c r="K72" s="91"/>
      <c r="L72" s="91"/>
      <c r="M72" s="91"/>
      <c r="N72" s="91"/>
      <c r="O72" s="91"/>
      <c r="P72" s="91"/>
      <c r="Q72" s="91"/>
    </row>
    <row r="73" spans="1:17" ht="18" x14ac:dyDescent="0.25">
      <c r="A73" s="1"/>
      <c r="B73" s="2"/>
      <c r="C73" s="2"/>
      <c r="D73" s="1"/>
      <c r="E73" s="2"/>
      <c r="F73" s="2"/>
      <c r="G73" s="2"/>
      <c r="H73" s="2"/>
      <c r="I73" s="3"/>
      <c r="J73" s="3"/>
      <c r="K73" s="3"/>
      <c r="L73" s="3"/>
      <c r="M73" s="3"/>
      <c r="N73" s="3"/>
      <c r="O73" s="3"/>
      <c r="P73" s="3"/>
      <c r="Q73" s="3"/>
    </row>
    <row r="74" spans="1:17" ht="18" x14ac:dyDescent="0.25">
      <c r="A74" s="1" t="s">
        <v>30</v>
      </c>
      <c r="B74" s="2">
        <v>1</v>
      </c>
      <c r="C74" s="2" t="s">
        <v>54</v>
      </c>
      <c r="D74" s="1"/>
      <c r="E74" s="2"/>
      <c r="F74" s="2"/>
      <c r="G74" s="2"/>
      <c r="H74" s="2"/>
      <c r="I74" s="2"/>
      <c r="J74" s="2"/>
      <c r="K74" s="2"/>
      <c r="L74" s="108"/>
      <c r="M74" s="108"/>
      <c r="N74" s="108"/>
      <c r="O74" s="108"/>
      <c r="P74" s="108"/>
      <c r="Q74" s="1"/>
    </row>
    <row r="75" spans="1:17" ht="18" x14ac:dyDescent="0.2">
      <c r="A75" s="97" t="s">
        <v>2</v>
      </c>
      <c r="B75" s="99" t="s">
        <v>3</v>
      </c>
      <c r="C75" s="100"/>
      <c r="D75" s="97" t="s">
        <v>4</v>
      </c>
      <c r="E75" s="82" t="s">
        <v>5</v>
      </c>
      <c r="F75" s="83"/>
      <c r="G75" s="84"/>
      <c r="H75" s="97" t="s">
        <v>6</v>
      </c>
      <c r="I75" s="82" t="s">
        <v>7</v>
      </c>
      <c r="J75" s="83"/>
      <c r="K75" s="83"/>
      <c r="L75" s="84"/>
      <c r="M75" s="82" t="s">
        <v>8</v>
      </c>
      <c r="N75" s="83"/>
      <c r="O75" s="83"/>
      <c r="P75" s="84"/>
      <c r="Q75" s="97" t="s">
        <v>31</v>
      </c>
    </row>
    <row r="76" spans="1:17" ht="36" x14ac:dyDescent="0.2">
      <c r="A76" s="98"/>
      <c r="B76" s="101"/>
      <c r="C76" s="102"/>
      <c r="D76" s="98"/>
      <c r="E76" s="4" t="s">
        <v>9</v>
      </c>
      <c r="F76" s="4" t="s">
        <v>10</v>
      </c>
      <c r="G76" s="4" t="s">
        <v>11</v>
      </c>
      <c r="H76" s="98"/>
      <c r="I76" s="4" t="s">
        <v>12</v>
      </c>
      <c r="J76" s="4" t="s">
        <v>13</v>
      </c>
      <c r="K76" s="4" t="s">
        <v>17</v>
      </c>
      <c r="L76" s="4" t="s">
        <v>15</v>
      </c>
      <c r="M76" s="4" t="s">
        <v>16</v>
      </c>
      <c r="N76" s="4" t="s">
        <v>18</v>
      </c>
      <c r="O76" s="4" t="s">
        <v>48</v>
      </c>
      <c r="P76" s="4" t="s">
        <v>14</v>
      </c>
      <c r="Q76" s="98"/>
    </row>
    <row r="77" spans="1:17" ht="18.75" x14ac:dyDescent="0.3">
      <c r="A77" s="5">
        <v>1</v>
      </c>
      <c r="B77" s="86">
        <v>2</v>
      </c>
      <c r="C77" s="87"/>
      <c r="D77" s="5">
        <v>3</v>
      </c>
      <c r="E77" s="6">
        <v>4</v>
      </c>
      <c r="F77" s="6">
        <v>5</v>
      </c>
      <c r="G77" s="6">
        <v>6</v>
      </c>
      <c r="H77" s="6">
        <v>7</v>
      </c>
      <c r="I77" s="6">
        <v>8</v>
      </c>
      <c r="J77" s="6">
        <v>9</v>
      </c>
      <c r="K77" s="6">
        <v>10</v>
      </c>
      <c r="L77" s="6">
        <v>11</v>
      </c>
      <c r="M77" s="6">
        <v>12</v>
      </c>
      <c r="N77" s="6">
        <v>13</v>
      </c>
      <c r="O77" s="6">
        <v>14</v>
      </c>
      <c r="P77" s="6">
        <v>15</v>
      </c>
      <c r="Q77" s="5">
        <v>16</v>
      </c>
    </row>
    <row r="78" spans="1:17" ht="18.75" x14ac:dyDescent="0.2">
      <c r="A78" s="88" t="s">
        <v>37</v>
      </c>
      <c r="B78" s="89"/>
      <c r="C78" s="89"/>
      <c r="D78" s="89"/>
      <c r="E78" s="89"/>
      <c r="F78" s="89"/>
      <c r="G78" s="89"/>
      <c r="H78" s="89"/>
      <c r="I78" s="89"/>
      <c r="J78" s="89"/>
      <c r="K78" s="89"/>
      <c r="L78" s="89"/>
      <c r="M78" s="89"/>
      <c r="N78" s="89"/>
      <c r="O78" s="89"/>
      <c r="P78" s="89"/>
      <c r="Q78" s="90"/>
    </row>
    <row r="79" spans="1:17" ht="18" x14ac:dyDescent="0.25">
      <c r="A79" s="70" t="s">
        <v>20</v>
      </c>
      <c r="B79" s="71"/>
      <c r="C79" s="71"/>
      <c r="D79" s="71"/>
      <c r="E79" s="71"/>
      <c r="F79" s="71"/>
      <c r="G79" s="71"/>
      <c r="H79" s="71"/>
      <c r="I79" s="71"/>
      <c r="J79" s="71"/>
      <c r="K79" s="71"/>
      <c r="L79" s="71"/>
      <c r="M79" s="71"/>
      <c r="N79" s="71"/>
      <c r="O79" s="71"/>
      <c r="P79" s="72"/>
      <c r="Q79" s="2"/>
    </row>
    <row r="80" spans="1:17" ht="35.450000000000003" customHeight="1" x14ac:dyDescent="0.25">
      <c r="A80" s="7">
        <v>229</v>
      </c>
      <c r="B80" s="79" t="s">
        <v>60</v>
      </c>
      <c r="C80" s="79"/>
      <c r="D80" s="7" t="s">
        <v>24</v>
      </c>
      <c r="E80" s="8">
        <v>7.46</v>
      </c>
      <c r="F80" s="8">
        <v>6.64</v>
      </c>
      <c r="G80" s="8">
        <v>36.26</v>
      </c>
      <c r="H80" s="8">
        <v>234.8</v>
      </c>
      <c r="I80" s="8">
        <v>139.52000000000001</v>
      </c>
      <c r="J80" s="8">
        <v>37.840000000000003</v>
      </c>
      <c r="K80" s="8">
        <v>39</v>
      </c>
      <c r="L80" s="8">
        <v>0.14000000000000001</v>
      </c>
      <c r="M80" s="8">
        <v>1.3</v>
      </c>
      <c r="N80" s="8">
        <v>0.78</v>
      </c>
      <c r="O80" s="20">
        <v>194.48</v>
      </c>
      <c r="P80" s="8">
        <v>1.89</v>
      </c>
      <c r="Q80" s="22">
        <v>12.62</v>
      </c>
    </row>
    <row r="81" spans="1:17" ht="18" x14ac:dyDescent="0.2">
      <c r="A81" s="7">
        <v>458</v>
      </c>
      <c r="B81" s="80" t="s">
        <v>23</v>
      </c>
      <c r="C81" s="81"/>
      <c r="D81" s="8" t="s">
        <v>24</v>
      </c>
      <c r="E81" s="8">
        <v>0.2</v>
      </c>
      <c r="F81" s="8">
        <v>0</v>
      </c>
      <c r="G81" s="8">
        <v>15</v>
      </c>
      <c r="H81" s="8">
        <v>58</v>
      </c>
      <c r="I81" s="8">
        <v>5.0999999999999996</v>
      </c>
      <c r="J81" s="8">
        <v>4.2</v>
      </c>
      <c r="K81" s="8">
        <v>0</v>
      </c>
      <c r="L81" s="8">
        <v>0</v>
      </c>
      <c r="M81" s="8">
        <v>0</v>
      </c>
      <c r="N81" s="8">
        <v>3.0000000000000001E-3</v>
      </c>
      <c r="O81" s="8">
        <v>7.7</v>
      </c>
      <c r="P81" s="8">
        <v>0.82</v>
      </c>
      <c r="Q81" s="24">
        <v>1.85</v>
      </c>
    </row>
    <row r="82" spans="1:17" ht="18" x14ac:dyDescent="0.2">
      <c r="A82" s="7" t="s">
        <v>42</v>
      </c>
      <c r="B82" s="92" t="s">
        <v>27</v>
      </c>
      <c r="C82" s="93"/>
      <c r="D82" s="7" t="s">
        <v>28</v>
      </c>
      <c r="E82" s="8">
        <v>4.5599999999999996</v>
      </c>
      <c r="F82" s="8">
        <v>0.48</v>
      </c>
      <c r="G82" s="8">
        <v>29.52</v>
      </c>
      <c r="H82" s="8">
        <v>141</v>
      </c>
      <c r="I82" s="8">
        <v>12</v>
      </c>
      <c r="J82" s="8">
        <v>39</v>
      </c>
      <c r="K82" s="8">
        <v>8.4</v>
      </c>
      <c r="L82" s="8">
        <v>0.66</v>
      </c>
      <c r="M82" s="8">
        <v>7.0000000000000007E-2</v>
      </c>
      <c r="N82" s="8">
        <v>0</v>
      </c>
      <c r="O82" s="8">
        <v>0</v>
      </c>
      <c r="P82" s="8">
        <v>0.33</v>
      </c>
      <c r="Q82" s="23">
        <v>3.26</v>
      </c>
    </row>
    <row r="83" spans="1:17" ht="18" x14ac:dyDescent="0.2">
      <c r="A83" s="7"/>
      <c r="B83" s="92" t="s">
        <v>66</v>
      </c>
      <c r="C83" s="93"/>
      <c r="D83" s="7" t="s">
        <v>67</v>
      </c>
      <c r="E83" s="8">
        <v>4.5599999999999996</v>
      </c>
      <c r="F83" s="8">
        <v>0.48</v>
      </c>
      <c r="G83" s="8">
        <v>29.52</v>
      </c>
      <c r="H83" s="8">
        <v>141</v>
      </c>
      <c r="I83" s="8">
        <v>12</v>
      </c>
      <c r="J83" s="8">
        <v>39</v>
      </c>
      <c r="K83" s="8">
        <v>8.4</v>
      </c>
      <c r="L83" s="8">
        <v>0.66</v>
      </c>
      <c r="M83" s="8">
        <v>7.0000000000000007E-2</v>
      </c>
      <c r="N83" s="8">
        <v>0</v>
      </c>
      <c r="O83" s="8">
        <v>0</v>
      </c>
      <c r="P83" s="8">
        <v>0.33</v>
      </c>
      <c r="Q83" s="23">
        <v>14.4</v>
      </c>
    </row>
    <row r="84" spans="1:17" ht="18" x14ac:dyDescent="0.25">
      <c r="A84" s="9"/>
      <c r="B84" s="77" t="s">
        <v>29</v>
      </c>
      <c r="C84" s="78"/>
      <c r="D84" s="9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21"/>
      <c r="P84" s="10"/>
      <c r="Q84" s="26">
        <f>SUM(Q80:Q83)</f>
        <v>32.129999999999995</v>
      </c>
    </row>
    <row r="85" spans="1:17" ht="18" x14ac:dyDescent="0.25">
      <c r="A85" s="1"/>
      <c r="B85" s="2"/>
      <c r="C85" s="2"/>
      <c r="D85" s="1"/>
      <c r="E85" s="2"/>
      <c r="F85" s="2"/>
      <c r="G85" s="2"/>
      <c r="H85" s="2"/>
      <c r="I85" s="91" t="s">
        <v>0</v>
      </c>
      <c r="J85" s="91"/>
      <c r="K85" s="91"/>
      <c r="L85" s="91"/>
      <c r="M85" s="91"/>
      <c r="N85" s="91"/>
      <c r="O85" s="91"/>
      <c r="P85" s="91"/>
      <c r="Q85" s="91"/>
    </row>
    <row r="86" spans="1:17" ht="18" x14ac:dyDescent="0.25">
      <c r="A86" s="1"/>
      <c r="B86" s="2"/>
      <c r="C86" s="2"/>
      <c r="D86" s="1"/>
      <c r="E86" s="2"/>
      <c r="F86" s="2"/>
      <c r="G86" s="2"/>
      <c r="H86" s="2"/>
      <c r="I86" s="91" t="s">
        <v>1</v>
      </c>
      <c r="J86" s="91"/>
      <c r="K86" s="91"/>
      <c r="L86" s="91"/>
      <c r="M86" s="91"/>
      <c r="N86" s="91"/>
      <c r="O86" s="91"/>
      <c r="P86" s="91"/>
      <c r="Q86" s="91"/>
    </row>
    <row r="87" spans="1:17" ht="18" x14ac:dyDescent="0.25">
      <c r="A87" s="1"/>
      <c r="B87" s="2"/>
      <c r="C87" s="2"/>
      <c r="D87" s="1"/>
      <c r="E87" s="2"/>
      <c r="F87" s="2"/>
      <c r="G87" s="2"/>
      <c r="H87" s="2"/>
      <c r="I87" s="91" t="s">
        <v>49</v>
      </c>
      <c r="J87" s="91"/>
      <c r="K87" s="91"/>
      <c r="L87" s="91"/>
      <c r="M87" s="91"/>
      <c r="N87" s="91"/>
      <c r="O87" s="91"/>
      <c r="P87" s="91"/>
      <c r="Q87" s="91"/>
    </row>
    <row r="88" spans="1:17" ht="18" x14ac:dyDescent="0.25">
      <c r="A88" s="1"/>
      <c r="B88" s="2"/>
      <c r="C88" s="2"/>
      <c r="D88" s="1"/>
      <c r="E88" s="2"/>
      <c r="F88" s="2"/>
      <c r="G88" s="2"/>
      <c r="H88" s="2"/>
      <c r="I88" s="91" t="s">
        <v>62</v>
      </c>
      <c r="J88" s="91"/>
      <c r="K88" s="91"/>
      <c r="L88" s="91"/>
      <c r="M88" s="91"/>
      <c r="N88" s="91"/>
      <c r="O88" s="91"/>
      <c r="P88" s="91"/>
      <c r="Q88" s="91"/>
    </row>
    <row r="89" spans="1:17" ht="18" x14ac:dyDescent="0.25">
      <c r="A89" s="1"/>
      <c r="B89" s="2"/>
      <c r="C89" s="2"/>
      <c r="D89" s="1"/>
      <c r="E89" s="2"/>
      <c r="F89" s="2"/>
      <c r="G89" s="2"/>
      <c r="H89" s="2"/>
      <c r="I89" s="3"/>
      <c r="J89" s="3"/>
      <c r="K89" s="3"/>
      <c r="L89" s="3"/>
      <c r="M89" s="3"/>
      <c r="N89" s="3"/>
      <c r="O89" s="3"/>
      <c r="P89" s="3"/>
      <c r="Q89" s="3"/>
    </row>
    <row r="90" spans="1:17" ht="18" x14ac:dyDescent="0.25">
      <c r="A90" s="1" t="s">
        <v>30</v>
      </c>
      <c r="B90" s="2" t="s">
        <v>39</v>
      </c>
      <c r="C90" s="2" t="s">
        <v>55</v>
      </c>
      <c r="D90" s="1"/>
      <c r="E90" s="2"/>
      <c r="F90" s="2"/>
      <c r="G90" s="2"/>
      <c r="H90" s="2"/>
      <c r="I90" s="2"/>
      <c r="J90" s="2"/>
      <c r="K90" s="2"/>
      <c r="L90" s="108"/>
      <c r="M90" s="108"/>
      <c r="N90" s="108"/>
      <c r="O90" s="108"/>
      <c r="P90" s="108"/>
      <c r="Q90" s="1"/>
    </row>
    <row r="91" spans="1:17" ht="18" x14ac:dyDescent="0.2">
      <c r="A91" s="97" t="s">
        <v>2</v>
      </c>
      <c r="B91" s="99" t="s">
        <v>3</v>
      </c>
      <c r="C91" s="100"/>
      <c r="D91" s="97" t="s">
        <v>4</v>
      </c>
      <c r="E91" s="82" t="s">
        <v>5</v>
      </c>
      <c r="F91" s="83"/>
      <c r="G91" s="84"/>
      <c r="H91" s="97" t="s">
        <v>6</v>
      </c>
      <c r="I91" s="82" t="s">
        <v>7</v>
      </c>
      <c r="J91" s="83"/>
      <c r="K91" s="83"/>
      <c r="L91" s="84"/>
      <c r="M91" s="82" t="s">
        <v>8</v>
      </c>
      <c r="N91" s="83"/>
      <c r="O91" s="83"/>
      <c r="P91" s="84"/>
      <c r="Q91" s="97" t="s">
        <v>31</v>
      </c>
    </row>
    <row r="92" spans="1:17" ht="36" x14ac:dyDescent="0.2">
      <c r="A92" s="98"/>
      <c r="B92" s="101"/>
      <c r="C92" s="102"/>
      <c r="D92" s="98"/>
      <c r="E92" s="4" t="s">
        <v>9</v>
      </c>
      <c r="F92" s="4" t="s">
        <v>10</v>
      </c>
      <c r="G92" s="4" t="s">
        <v>11</v>
      </c>
      <c r="H92" s="98"/>
      <c r="I92" s="4" t="s">
        <v>12</v>
      </c>
      <c r="J92" s="4" t="s">
        <v>13</v>
      </c>
      <c r="K92" s="4" t="s">
        <v>17</v>
      </c>
      <c r="L92" s="4" t="s">
        <v>15</v>
      </c>
      <c r="M92" s="4" t="s">
        <v>16</v>
      </c>
      <c r="N92" s="4" t="s">
        <v>18</v>
      </c>
      <c r="O92" s="4" t="s">
        <v>48</v>
      </c>
      <c r="P92" s="4" t="s">
        <v>14</v>
      </c>
      <c r="Q92" s="98"/>
    </row>
    <row r="93" spans="1:17" ht="18.75" x14ac:dyDescent="0.3">
      <c r="A93" s="5">
        <v>1</v>
      </c>
      <c r="B93" s="86">
        <v>2</v>
      </c>
      <c r="C93" s="87"/>
      <c r="D93" s="5">
        <v>3</v>
      </c>
      <c r="E93" s="6">
        <v>4</v>
      </c>
      <c r="F93" s="6">
        <v>5</v>
      </c>
      <c r="G93" s="6">
        <v>6</v>
      </c>
      <c r="H93" s="6">
        <v>7</v>
      </c>
      <c r="I93" s="6">
        <v>8</v>
      </c>
      <c r="J93" s="6">
        <v>9</v>
      </c>
      <c r="K93" s="6">
        <v>10</v>
      </c>
      <c r="L93" s="6">
        <v>11</v>
      </c>
      <c r="M93" s="6">
        <v>12</v>
      </c>
      <c r="N93" s="6">
        <v>13</v>
      </c>
      <c r="O93" s="6">
        <v>14</v>
      </c>
      <c r="P93" s="6">
        <v>15</v>
      </c>
      <c r="Q93" s="5">
        <v>16</v>
      </c>
    </row>
    <row r="94" spans="1:17" ht="18.75" x14ac:dyDescent="0.3">
      <c r="A94" s="109" t="s">
        <v>19</v>
      </c>
      <c r="B94" s="109"/>
      <c r="C94" s="109"/>
      <c r="D94" s="109"/>
      <c r="E94" s="109"/>
      <c r="F94" s="109"/>
      <c r="G94" s="109"/>
      <c r="H94" s="109"/>
      <c r="I94" s="109"/>
      <c r="J94" s="109"/>
      <c r="K94" s="109"/>
      <c r="L94" s="109"/>
      <c r="M94" s="109"/>
      <c r="N94" s="109"/>
      <c r="O94" s="109"/>
      <c r="P94" s="109"/>
      <c r="Q94" s="109"/>
    </row>
    <row r="95" spans="1:17" ht="18" x14ac:dyDescent="0.25">
      <c r="A95" s="105" t="s">
        <v>20</v>
      </c>
      <c r="B95" s="106"/>
      <c r="C95" s="106"/>
      <c r="D95" s="106"/>
      <c r="E95" s="106"/>
      <c r="F95" s="106"/>
      <c r="G95" s="106"/>
      <c r="H95" s="106"/>
      <c r="I95" s="106"/>
      <c r="J95" s="106"/>
      <c r="K95" s="106"/>
      <c r="L95" s="106"/>
      <c r="M95" s="106"/>
      <c r="N95" s="106"/>
      <c r="O95" s="106"/>
      <c r="P95" s="107"/>
      <c r="Q95" s="2"/>
    </row>
    <row r="96" spans="1:17" ht="18" x14ac:dyDescent="0.25">
      <c r="A96" s="7">
        <v>226</v>
      </c>
      <c r="B96" s="92" t="s">
        <v>33</v>
      </c>
      <c r="C96" s="93"/>
      <c r="D96" s="8" t="s">
        <v>24</v>
      </c>
      <c r="E96" s="8">
        <v>6.22</v>
      </c>
      <c r="F96" s="8">
        <v>6.58</v>
      </c>
      <c r="G96" s="8">
        <v>31.24</v>
      </c>
      <c r="H96" s="8">
        <v>209.2</v>
      </c>
      <c r="I96" s="8">
        <v>135.9</v>
      </c>
      <c r="J96" s="8">
        <v>20.399999999999999</v>
      </c>
      <c r="K96" s="8">
        <v>40.200000000000003</v>
      </c>
      <c r="L96" s="8">
        <v>7.0000000000000007E-2</v>
      </c>
      <c r="M96" s="8">
        <v>1.38</v>
      </c>
      <c r="N96" s="8">
        <v>0.52</v>
      </c>
      <c r="O96" s="8">
        <v>122.38</v>
      </c>
      <c r="P96" s="8">
        <v>0.46</v>
      </c>
      <c r="Q96" s="22">
        <v>12.05</v>
      </c>
    </row>
    <row r="97" spans="1:17" ht="18" x14ac:dyDescent="0.2">
      <c r="A97" s="7">
        <v>458</v>
      </c>
      <c r="B97" s="80" t="s">
        <v>23</v>
      </c>
      <c r="C97" s="81"/>
      <c r="D97" s="8" t="s">
        <v>24</v>
      </c>
      <c r="E97" s="8">
        <v>0.2</v>
      </c>
      <c r="F97" s="8">
        <v>0</v>
      </c>
      <c r="G97" s="8">
        <v>15</v>
      </c>
      <c r="H97" s="8">
        <v>58</v>
      </c>
      <c r="I97" s="8">
        <v>5.0999999999999996</v>
      </c>
      <c r="J97" s="8">
        <v>4.2</v>
      </c>
      <c r="K97" s="8">
        <v>0</v>
      </c>
      <c r="L97" s="8">
        <v>0</v>
      </c>
      <c r="M97" s="8">
        <v>0</v>
      </c>
      <c r="N97" s="8">
        <v>3.0000000000000001E-3</v>
      </c>
      <c r="O97" s="8">
        <v>7.7</v>
      </c>
      <c r="P97" s="8">
        <v>0.82</v>
      </c>
      <c r="Q97" s="24">
        <v>1.85</v>
      </c>
    </row>
    <row r="98" spans="1:17" ht="18" x14ac:dyDescent="0.2">
      <c r="A98" s="7" t="s">
        <v>42</v>
      </c>
      <c r="B98" s="92" t="s">
        <v>27</v>
      </c>
      <c r="C98" s="93"/>
      <c r="D98" s="7" t="s">
        <v>28</v>
      </c>
      <c r="E98" s="8">
        <v>4.5599999999999996</v>
      </c>
      <c r="F98" s="8">
        <v>0.48</v>
      </c>
      <c r="G98" s="8">
        <v>29.52</v>
      </c>
      <c r="H98" s="8">
        <v>141</v>
      </c>
      <c r="I98" s="8">
        <v>12</v>
      </c>
      <c r="J98" s="8">
        <v>39</v>
      </c>
      <c r="K98" s="8">
        <v>8.4</v>
      </c>
      <c r="L98" s="8">
        <v>0.66</v>
      </c>
      <c r="M98" s="8">
        <v>7.0000000000000007E-2</v>
      </c>
      <c r="N98" s="8">
        <v>0</v>
      </c>
      <c r="O98" s="8">
        <v>0</v>
      </c>
      <c r="P98" s="8">
        <v>0.66</v>
      </c>
      <c r="Q98" s="23">
        <v>3.26</v>
      </c>
    </row>
    <row r="99" spans="1:17" ht="18" x14ac:dyDescent="0.2">
      <c r="A99" s="7"/>
      <c r="B99" s="92" t="s">
        <v>71</v>
      </c>
      <c r="C99" s="93"/>
      <c r="D99" s="7" t="s">
        <v>67</v>
      </c>
      <c r="E99" s="8">
        <v>4.5599999999999996</v>
      </c>
      <c r="F99" s="8">
        <v>0.48</v>
      </c>
      <c r="G99" s="8">
        <v>29.52</v>
      </c>
      <c r="H99" s="8">
        <v>141</v>
      </c>
      <c r="I99" s="8">
        <v>12</v>
      </c>
      <c r="J99" s="8">
        <v>39</v>
      </c>
      <c r="K99" s="8">
        <v>8.4</v>
      </c>
      <c r="L99" s="8">
        <v>0.66</v>
      </c>
      <c r="M99" s="8">
        <v>7.0000000000000007E-2</v>
      </c>
      <c r="N99" s="8">
        <v>0</v>
      </c>
      <c r="O99" s="8">
        <v>0</v>
      </c>
      <c r="P99" s="8">
        <v>0.66</v>
      </c>
      <c r="Q99" s="23">
        <v>13.5</v>
      </c>
    </row>
    <row r="100" spans="1:17" ht="18" x14ac:dyDescent="0.25">
      <c r="A100" s="9"/>
      <c r="B100" s="77" t="s">
        <v>29</v>
      </c>
      <c r="C100" s="78"/>
      <c r="D100" s="9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26">
        <f>SUM(Q96:Q99)</f>
        <v>30.66</v>
      </c>
    </row>
    <row r="101" spans="1:17" ht="18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</row>
    <row r="102" spans="1:17" ht="18" x14ac:dyDescent="0.25">
      <c r="A102" s="1"/>
      <c r="B102" s="2"/>
      <c r="C102" s="2"/>
      <c r="D102" s="1"/>
      <c r="E102" s="2"/>
      <c r="F102" s="2"/>
      <c r="G102" s="2"/>
      <c r="H102" s="2"/>
      <c r="I102" s="91" t="s">
        <v>0</v>
      </c>
      <c r="J102" s="91"/>
      <c r="K102" s="91"/>
      <c r="L102" s="91"/>
      <c r="M102" s="91"/>
      <c r="N102" s="91"/>
      <c r="O102" s="91"/>
      <c r="P102" s="91"/>
      <c r="Q102" s="91"/>
    </row>
    <row r="103" spans="1:17" ht="18" x14ac:dyDescent="0.25">
      <c r="A103" s="1"/>
      <c r="B103" s="2"/>
      <c r="C103" s="2"/>
      <c r="D103" s="1"/>
      <c r="E103" s="2"/>
      <c r="F103" s="2"/>
      <c r="G103" s="2"/>
      <c r="H103" s="2"/>
      <c r="I103" s="91" t="s">
        <v>49</v>
      </c>
      <c r="J103" s="91"/>
      <c r="K103" s="91"/>
      <c r="L103" s="91"/>
      <c r="M103" s="91"/>
      <c r="N103" s="91"/>
      <c r="O103" s="91"/>
      <c r="P103" s="91"/>
      <c r="Q103" s="91"/>
    </row>
    <row r="104" spans="1:17" ht="18" x14ac:dyDescent="0.25">
      <c r="A104" s="1"/>
      <c r="B104" s="2"/>
      <c r="C104" s="2"/>
      <c r="D104" s="1"/>
      <c r="E104" s="2"/>
      <c r="F104" s="2"/>
      <c r="G104" s="2"/>
      <c r="H104" s="2"/>
      <c r="I104" s="91" t="s">
        <v>62</v>
      </c>
      <c r="J104" s="91"/>
      <c r="K104" s="91"/>
      <c r="L104" s="91"/>
      <c r="M104" s="91"/>
      <c r="N104" s="91"/>
      <c r="O104" s="91"/>
      <c r="P104" s="91"/>
      <c r="Q104" s="91"/>
    </row>
    <row r="105" spans="1:17" ht="18" x14ac:dyDescent="0.25">
      <c r="A105" s="1"/>
      <c r="B105" s="2"/>
      <c r="C105" s="2"/>
      <c r="D105" s="1"/>
      <c r="E105" s="2"/>
      <c r="F105" s="2"/>
      <c r="G105" s="2"/>
      <c r="H105" s="2"/>
      <c r="I105" s="3"/>
      <c r="J105" s="3"/>
      <c r="K105" s="3"/>
      <c r="L105" s="3"/>
      <c r="M105" s="3"/>
      <c r="N105" s="3"/>
      <c r="O105" s="3"/>
      <c r="P105" s="3"/>
      <c r="Q105" s="3"/>
    </row>
    <row r="106" spans="1:17" ht="18" x14ac:dyDescent="0.25">
      <c r="A106" s="1" t="s">
        <v>30</v>
      </c>
      <c r="B106" s="2" t="s">
        <v>39</v>
      </c>
      <c r="C106" s="2" t="s">
        <v>56</v>
      </c>
      <c r="D106" s="1"/>
      <c r="E106" s="2"/>
      <c r="F106" s="2"/>
      <c r="G106" s="2"/>
      <c r="H106" s="2"/>
      <c r="I106" s="2"/>
      <c r="J106" s="2"/>
      <c r="K106" s="2"/>
      <c r="L106" s="94"/>
      <c r="M106" s="94"/>
      <c r="N106" s="94"/>
      <c r="O106" s="94"/>
      <c r="P106" s="94"/>
      <c r="Q106" s="1"/>
    </row>
    <row r="107" spans="1:17" ht="90" x14ac:dyDescent="0.2">
      <c r="A107" s="4" t="s">
        <v>2</v>
      </c>
      <c r="B107" s="4" t="s">
        <v>3</v>
      </c>
      <c r="C107" s="4"/>
      <c r="D107" s="4" t="s">
        <v>4</v>
      </c>
      <c r="E107" s="82" t="s">
        <v>5</v>
      </c>
      <c r="F107" s="83"/>
      <c r="G107" s="84"/>
      <c r="H107" s="4" t="s">
        <v>6</v>
      </c>
      <c r="I107" s="82" t="s">
        <v>7</v>
      </c>
      <c r="J107" s="83"/>
      <c r="K107" s="83"/>
      <c r="L107" s="84"/>
      <c r="M107" s="82" t="s">
        <v>8</v>
      </c>
      <c r="N107" s="83"/>
      <c r="O107" s="83"/>
      <c r="P107" s="84"/>
      <c r="Q107" s="85" t="s">
        <v>31</v>
      </c>
    </row>
    <row r="108" spans="1:17" ht="36" x14ac:dyDescent="0.2">
      <c r="A108" s="4"/>
      <c r="B108" s="4"/>
      <c r="C108" s="4"/>
      <c r="D108" s="4"/>
      <c r="E108" s="4" t="s">
        <v>9</v>
      </c>
      <c r="F108" s="4" t="s">
        <v>10</v>
      </c>
      <c r="G108" s="4" t="s">
        <v>11</v>
      </c>
      <c r="H108" s="4"/>
      <c r="I108" s="4" t="s">
        <v>12</v>
      </c>
      <c r="J108" s="4" t="s">
        <v>13</v>
      </c>
      <c r="K108" s="4" t="s">
        <v>17</v>
      </c>
      <c r="L108" s="4" t="s">
        <v>15</v>
      </c>
      <c r="M108" s="4" t="s">
        <v>16</v>
      </c>
      <c r="N108" s="4" t="s">
        <v>18</v>
      </c>
      <c r="O108" s="4" t="s">
        <v>48</v>
      </c>
      <c r="P108" s="4" t="s">
        <v>14</v>
      </c>
      <c r="Q108" s="85"/>
    </row>
    <row r="109" spans="1:17" ht="18.75" x14ac:dyDescent="0.3">
      <c r="A109" s="5">
        <v>1</v>
      </c>
      <c r="B109" s="86">
        <v>2</v>
      </c>
      <c r="C109" s="87"/>
      <c r="D109" s="5">
        <v>3</v>
      </c>
      <c r="E109" s="6">
        <v>4</v>
      </c>
      <c r="F109" s="6">
        <v>5</v>
      </c>
      <c r="G109" s="6">
        <v>6</v>
      </c>
      <c r="H109" s="6">
        <v>7</v>
      </c>
      <c r="I109" s="6">
        <v>8</v>
      </c>
      <c r="J109" s="6">
        <v>9</v>
      </c>
      <c r="K109" s="6">
        <v>10</v>
      </c>
      <c r="L109" s="6">
        <v>11</v>
      </c>
      <c r="M109" s="6">
        <v>12</v>
      </c>
      <c r="N109" s="6">
        <v>13</v>
      </c>
      <c r="O109" s="6">
        <v>14</v>
      </c>
      <c r="P109" s="6">
        <v>15</v>
      </c>
      <c r="Q109" s="5">
        <v>16</v>
      </c>
    </row>
    <row r="110" spans="1:17" ht="18.75" x14ac:dyDescent="0.2">
      <c r="A110" s="104" t="s">
        <v>32</v>
      </c>
      <c r="B110" s="104"/>
      <c r="C110" s="104"/>
      <c r="D110" s="104"/>
      <c r="E110" s="104"/>
      <c r="F110" s="104"/>
      <c r="G110" s="104"/>
      <c r="H110" s="104"/>
      <c r="I110" s="104"/>
      <c r="J110" s="104"/>
      <c r="K110" s="104"/>
      <c r="L110" s="104"/>
      <c r="M110" s="104"/>
      <c r="N110" s="104"/>
      <c r="O110" s="104"/>
      <c r="P110" s="104"/>
      <c r="Q110" s="104"/>
    </row>
    <row r="111" spans="1:17" ht="18" x14ac:dyDescent="0.25">
      <c r="A111" s="70" t="s">
        <v>20</v>
      </c>
      <c r="B111" s="71"/>
      <c r="C111" s="71"/>
      <c r="D111" s="71"/>
      <c r="E111" s="71"/>
      <c r="F111" s="71"/>
      <c r="G111" s="71"/>
      <c r="H111" s="71"/>
      <c r="I111" s="71"/>
      <c r="J111" s="71"/>
      <c r="K111" s="71"/>
      <c r="L111" s="71"/>
      <c r="M111" s="71"/>
      <c r="N111" s="71"/>
      <c r="O111" s="71"/>
      <c r="P111" s="72"/>
      <c r="Q111" s="2"/>
    </row>
    <row r="112" spans="1:17" ht="37.9" customHeight="1" x14ac:dyDescent="0.25">
      <c r="A112" s="7">
        <v>524</v>
      </c>
      <c r="B112" s="92" t="s">
        <v>65</v>
      </c>
      <c r="C112" s="93"/>
      <c r="D112" s="8" t="s">
        <v>73</v>
      </c>
      <c r="E112" s="8">
        <v>12</v>
      </c>
      <c r="F112" s="8">
        <v>19</v>
      </c>
      <c r="G112" s="8">
        <v>60.6</v>
      </c>
      <c r="H112" s="8">
        <v>464</v>
      </c>
      <c r="I112" s="8">
        <v>117.1</v>
      </c>
      <c r="J112" s="8">
        <v>25.8</v>
      </c>
      <c r="K112" s="8">
        <v>64.2</v>
      </c>
      <c r="L112" s="8">
        <v>0.17</v>
      </c>
      <c r="M112" s="8">
        <v>0.6</v>
      </c>
      <c r="N112" s="8">
        <v>5.4</v>
      </c>
      <c r="O112" s="8">
        <v>165.4</v>
      </c>
      <c r="P112" s="8">
        <v>1.3</v>
      </c>
      <c r="Q112" s="22">
        <v>27.39</v>
      </c>
    </row>
    <row r="113" spans="1:17" ht="18" x14ac:dyDescent="0.2">
      <c r="A113" s="7">
        <v>458</v>
      </c>
      <c r="B113" s="80" t="s">
        <v>23</v>
      </c>
      <c r="C113" s="81"/>
      <c r="D113" s="8" t="s">
        <v>24</v>
      </c>
      <c r="E113" s="8">
        <v>0.2</v>
      </c>
      <c r="F113" s="8">
        <v>0</v>
      </c>
      <c r="G113" s="8">
        <v>15</v>
      </c>
      <c r="H113" s="8">
        <v>58</v>
      </c>
      <c r="I113" s="8">
        <v>5.0999999999999996</v>
      </c>
      <c r="J113" s="8">
        <v>4.2</v>
      </c>
      <c r="K113" s="8">
        <v>0</v>
      </c>
      <c r="L113" s="8">
        <v>0</v>
      </c>
      <c r="M113" s="8">
        <v>0</v>
      </c>
      <c r="N113" s="8">
        <v>3.0000000000000001E-3</v>
      </c>
      <c r="O113" s="8">
        <v>7.7</v>
      </c>
      <c r="P113" s="8">
        <v>0.82</v>
      </c>
      <c r="Q113" s="24">
        <v>1.85</v>
      </c>
    </row>
    <row r="114" spans="1:17" ht="18" x14ac:dyDescent="0.2">
      <c r="A114" s="7"/>
      <c r="B114" s="80" t="s">
        <v>68</v>
      </c>
      <c r="C114" s="81"/>
      <c r="D114" s="8" t="s">
        <v>69</v>
      </c>
      <c r="E114" s="8">
        <v>2.2799999999999998</v>
      </c>
      <c r="F114" s="8">
        <v>0.24</v>
      </c>
      <c r="G114" s="8">
        <v>14.76</v>
      </c>
      <c r="H114" s="8">
        <v>70.5</v>
      </c>
      <c r="I114" s="8">
        <v>6</v>
      </c>
      <c r="J114" s="8">
        <v>19.5</v>
      </c>
      <c r="K114" s="8">
        <v>4.2</v>
      </c>
      <c r="L114" s="8">
        <v>0.33</v>
      </c>
      <c r="M114" s="8">
        <v>0.04</v>
      </c>
      <c r="N114" s="8">
        <v>0</v>
      </c>
      <c r="O114" s="8">
        <v>0</v>
      </c>
      <c r="P114" s="8">
        <v>0.33</v>
      </c>
      <c r="Q114" s="23">
        <v>21.34</v>
      </c>
    </row>
    <row r="115" spans="1:17" ht="18" x14ac:dyDescent="0.25">
      <c r="A115" s="7"/>
      <c r="B115" s="103"/>
      <c r="C115" s="103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22"/>
    </row>
    <row r="116" spans="1:17" ht="18" x14ac:dyDescent="0.25">
      <c r="A116" s="9"/>
      <c r="B116" s="95" t="s">
        <v>29</v>
      </c>
      <c r="C116" s="96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26">
        <f>SUM(Q112:Q115)</f>
        <v>50.58</v>
      </c>
    </row>
    <row r="117" spans="1:17" ht="18" x14ac:dyDescent="0.25">
      <c r="A117" s="1"/>
      <c r="B117" s="2"/>
      <c r="C117" s="2"/>
      <c r="D117" s="1"/>
      <c r="E117" s="2"/>
      <c r="F117" s="2"/>
      <c r="G117" s="2"/>
      <c r="H117" s="2"/>
      <c r="I117" s="91" t="s">
        <v>0</v>
      </c>
      <c r="J117" s="91"/>
      <c r="K117" s="91"/>
      <c r="L117" s="91"/>
      <c r="M117" s="91"/>
      <c r="N117" s="91"/>
      <c r="O117" s="91"/>
      <c r="P117" s="91"/>
      <c r="Q117" s="91"/>
    </row>
    <row r="118" spans="1:17" ht="18" x14ac:dyDescent="0.25">
      <c r="A118" s="1"/>
      <c r="B118" s="2"/>
      <c r="C118" s="2"/>
      <c r="D118" s="1"/>
      <c r="E118" s="2"/>
      <c r="F118" s="2"/>
      <c r="G118" s="2"/>
      <c r="H118" s="2"/>
      <c r="I118" s="91" t="s">
        <v>1</v>
      </c>
      <c r="J118" s="91"/>
      <c r="K118" s="91"/>
      <c r="L118" s="91"/>
      <c r="M118" s="91"/>
      <c r="N118" s="91"/>
      <c r="O118" s="91"/>
      <c r="P118" s="91"/>
      <c r="Q118" s="91"/>
    </row>
    <row r="119" spans="1:17" ht="18" x14ac:dyDescent="0.25">
      <c r="A119" s="1"/>
      <c r="B119" s="2"/>
      <c r="C119" s="2"/>
      <c r="D119" s="1"/>
      <c r="E119" s="2"/>
      <c r="F119" s="2"/>
      <c r="G119" s="2"/>
      <c r="H119" s="2"/>
      <c r="I119" s="91" t="s">
        <v>49</v>
      </c>
      <c r="J119" s="91"/>
      <c r="K119" s="91"/>
      <c r="L119" s="91"/>
      <c r="M119" s="91"/>
      <c r="N119" s="91"/>
      <c r="O119" s="91"/>
      <c r="P119" s="91"/>
      <c r="Q119" s="91"/>
    </row>
    <row r="120" spans="1:17" ht="18" x14ac:dyDescent="0.25">
      <c r="A120" s="1"/>
      <c r="B120" s="2"/>
      <c r="C120" s="2"/>
      <c r="D120" s="1"/>
      <c r="E120" s="2"/>
      <c r="F120" s="2"/>
      <c r="G120" s="2"/>
      <c r="H120" s="2"/>
      <c r="I120" s="91" t="s">
        <v>62</v>
      </c>
      <c r="J120" s="91"/>
      <c r="K120" s="91"/>
      <c r="L120" s="91"/>
      <c r="M120" s="91"/>
      <c r="N120" s="91"/>
      <c r="O120" s="91"/>
      <c r="P120" s="91"/>
      <c r="Q120" s="91"/>
    </row>
    <row r="121" spans="1:17" ht="18" x14ac:dyDescent="0.25">
      <c r="A121" s="1"/>
      <c r="B121" s="2"/>
      <c r="C121" s="2"/>
      <c r="D121" s="1"/>
      <c r="E121" s="2"/>
      <c r="F121" s="2"/>
      <c r="G121" s="2"/>
      <c r="H121" s="2"/>
      <c r="I121" s="3"/>
      <c r="J121" s="3"/>
      <c r="K121" s="3"/>
      <c r="L121" s="3"/>
      <c r="M121" s="3"/>
      <c r="N121" s="3"/>
      <c r="O121" s="3"/>
      <c r="P121" s="3"/>
      <c r="Q121" s="3"/>
    </row>
    <row r="122" spans="1:17" ht="18" x14ac:dyDescent="0.25">
      <c r="A122" s="1" t="s">
        <v>30</v>
      </c>
      <c r="B122" s="2" t="s">
        <v>39</v>
      </c>
      <c r="C122" s="2" t="s">
        <v>57</v>
      </c>
      <c r="D122" s="1"/>
      <c r="E122" s="2"/>
      <c r="F122" s="2"/>
      <c r="G122" s="2"/>
      <c r="H122" s="2"/>
      <c r="I122" s="2"/>
      <c r="J122" s="2"/>
      <c r="K122" s="2"/>
      <c r="L122" s="94"/>
      <c r="M122" s="94"/>
      <c r="N122" s="94"/>
      <c r="O122" s="94"/>
      <c r="P122" s="94"/>
      <c r="Q122" s="1"/>
    </row>
    <row r="123" spans="1:17" ht="18" x14ac:dyDescent="0.2">
      <c r="A123" s="97" t="s">
        <v>2</v>
      </c>
      <c r="B123" s="99" t="s">
        <v>3</v>
      </c>
      <c r="C123" s="100"/>
      <c r="D123" s="97" t="s">
        <v>4</v>
      </c>
      <c r="E123" s="82" t="s">
        <v>5</v>
      </c>
      <c r="F123" s="83"/>
      <c r="G123" s="84"/>
      <c r="H123" s="97" t="s">
        <v>6</v>
      </c>
      <c r="I123" s="82" t="s">
        <v>7</v>
      </c>
      <c r="J123" s="83"/>
      <c r="K123" s="83"/>
      <c r="L123" s="84"/>
      <c r="M123" s="82" t="s">
        <v>8</v>
      </c>
      <c r="N123" s="83"/>
      <c r="O123" s="83"/>
      <c r="P123" s="84"/>
      <c r="Q123" s="97" t="s">
        <v>31</v>
      </c>
    </row>
    <row r="124" spans="1:17" ht="36" x14ac:dyDescent="0.2">
      <c r="A124" s="98"/>
      <c r="B124" s="101"/>
      <c r="C124" s="102"/>
      <c r="D124" s="98"/>
      <c r="E124" s="4" t="s">
        <v>9</v>
      </c>
      <c r="F124" s="4" t="s">
        <v>10</v>
      </c>
      <c r="G124" s="4" t="s">
        <v>11</v>
      </c>
      <c r="H124" s="98"/>
      <c r="I124" s="4" t="s">
        <v>12</v>
      </c>
      <c r="J124" s="4" t="s">
        <v>13</v>
      </c>
      <c r="K124" s="4" t="s">
        <v>17</v>
      </c>
      <c r="L124" s="4" t="s">
        <v>15</v>
      </c>
      <c r="M124" s="4" t="s">
        <v>16</v>
      </c>
      <c r="N124" s="4" t="s">
        <v>18</v>
      </c>
      <c r="O124" s="4" t="s">
        <v>48</v>
      </c>
      <c r="P124" s="4" t="s">
        <v>14</v>
      </c>
      <c r="Q124" s="98"/>
    </row>
    <row r="125" spans="1:17" ht="18.75" x14ac:dyDescent="0.3">
      <c r="A125" s="5">
        <v>1</v>
      </c>
      <c r="B125" s="86">
        <v>2</v>
      </c>
      <c r="C125" s="87"/>
      <c r="D125" s="5">
        <v>3</v>
      </c>
      <c r="E125" s="6">
        <v>4</v>
      </c>
      <c r="F125" s="6">
        <v>5</v>
      </c>
      <c r="G125" s="6">
        <v>6</v>
      </c>
      <c r="H125" s="6">
        <v>7</v>
      </c>
      <c r="I125" s="6">
        <v>8</v>
      </c>
      <c r="J125" s="6">
        <v>9</v>
      </c>
      <c r="K125" s="6">
        <v>10</v>
      </c>
      <c r="L125" s="6">
        <v>11</v>
      </c>
      <c r="M125" s="6">
        <v>12</v>
      </c>
      <c r="N125" s="6">
        <v>13</v>
      </c>
      <c r="O125" s="6">
        <v>14</v>
      </c>
      <c r="P125" s="6">
        <v>15</v>
      </c>
      <c r="Q125" s="5">
        <v>16</v>
      </c>
    </row>
    <row r="126" spans="1:17" ht="18.75" x14ac:dyDescent="0.2">
      <c r="A126" s="88" t="s">
        <v>35</v>
      </c>
      <c r="B126" s="89"/>
      <c r="C126" s="89"/>
      <c r="D126" s="89"/>
      <c r="E126" s="89"/>
      <c r="F126" s="89"/>
      <c r="G126" s="89"/>
      <c r="H126" s="89"/>
      <c r="I126" s="89"/>
      <c r="J126" s="89"/>
      <c r="K126" s="89"/>
      <c r="L126" s="89"/>
      <c r="M126" s="89"/>
      <c r="N126" s="89"/>
      <c r="O126" s="89"/>
      <c r="P126" s="89"/>
      <c r="Q126" s="90"/>
    </row>
    <row r="127" spans="1:17" ht="18" x14ac:dyDescent="0.25">
      <c r="A127" s="70" t="s">
        <v>20</v>
      </c>
      <c r="B127" s="71"/>
      <c r="C127" s="71"/>
      <c r="D127" s="71"/>
      <c r="E127" s="71"/>
      <c r="F127" s="71"/>
      <c r="G127" s="71"/>
      <c r="H127" s="71"/>
      <c r="I127" s="71"/>
      <c r="J127" s="71"/>
      <c r="K127" s="71"/>
      <c r="L127" s="71"/>
      <c r="M127" s="71"/>
      <c r="N127" s="71"/>
      <c r="O127" s="71"/>
      <c r="P127" s="72"/>
      <c r="Q127" s="2"/>
    </row>
    <row r="128" spans="1:17" ht="18" x14ac:dyDescent="0.25">
      <c r="A128" s="7">
        <v>220</v>
      </c>
      <c r="B128" s="92" t="s">
        <v>59</v>
      </c>
      <c r="C128" s="93"/>
      <c r="D128" s="8" t="s">
        <v>24</v>
      </c>
      <c r="E128" s="8">
        <v>7.58</v>
      </c>
      <c r="F128" s="8">
        <v>10.58</v>
      </c>
      <c r="G128" s="8">
        <v>33.46</v>
      </c>
      <c r="H128" s="8">
        <v>259.39999999999998</v>
      </c>
      <c r="I128" s="8">
        <v>171.3</v>
      </c>
      <c r="J128" s="8">
        <v>37.22</v>
      </c>
      <c r="K128" s="8">
        <v>60</v>
      </c>
      <c r="L128" s="8">
        <v>0.122</v>
      </c>
      <c r="M128" s="8">
        <v>1.44</v>
      </c>
      <c r="N128" s="8">
        <v>0.76</v>
      </c>
      <c r="O128" s="8">
        <v>250.56</v>
      </c>
      <c r="P128" s="8">
        <v>0.93799999999999994</v>
      </c>
      <c r="Q128" s="22">
        <v>12.82</v>
      </c>
    </row>
    <row r="129" spans="1:17" ht="18" x14ac:dyDescent="0.2">
      <c r="A129" s="7">
        <v>458</v>
      </c>
      <c r="B129" s="80" t="s">
        <v>23</v>
      </c>
      <c r="C129" s="81"/>
      <c r="D129" s="8" t="s">
        <v>24</v>
      </c>
      <c r="E129" s="8">
        <v>0.2</v>
      </c>
      <c r="F129" s="8">
        <v>0</v>
      </c>
      <c r="G129" s="8">
        <v>15</v>
      </c>
      <c r="H129" s="8">
        <v>58</v>
      </c>
      <c r="I129" s="8">
        <v>5.0999999999999996</v>
      </c>
      <c r="J129" s="8">
        <v>4.2</v>
      </c>
      <c r="K129" s="8">
        <v>0</v>
      </c>
      <c r="L129" s="8">
        <v>0</v>
      </c>
      <c r="M129" s="8">
        <v>0</v>
      </c>
      <c r="N129" s="8">
        <v>3.0000000000000001E-3</v>
      </c>
      <c r="O129" s="8">
        <v>7.7</v>
      </c>
      <c r="P129" s="8">
        <v>0.82</v>
      </c>
      <c r="Q129" s="24">
        <v>1.85</v>
      </c>
    </row>
    <row r="130" spans="1:17" ht="18" x14ac:dyDescent="0.2">
      <c r="A130" s="7" t="s">
        <v>42</v>
      </c>
      <c r="B130" s="92" t="s">
        <v>27</v>
      </c>
      <c r="C130" s="93"/>
      <c r="D130" s="8" t="s">
        <v>28</v>
      </c>
      <c r="E130" s="8">
        <v>4.5599999999999996</v>
      </c>
      <c r="F130" s="8">
        <v>0.48</v>
      </c>
      <c r="G130" s="8">
        <v>29.52</v>
      </c>
      <c r="H130" s="8">
        <v>141</v>
      </c>
      <c r="I130" s="8">
        <v>12</v>
      </c>
      <c r="J130" s="8">
        <v>39</v>
      </c>
      <c r="K130" s="8">
        <v>8.4</v>
      </c>
      <c r="L130" s="8">
        <v>0.66</v>
      </c>
      <c r="M130" s="8">
        <v>7.0000000000000007E-2</v>
      </c>
      <c r="N130" s="8">
        <v>0</v>
      </c>
      <c r="O130" s="8">
        <v>0</v>
      </c>
      <c r="P130" s="8">
        <v>0.66</v>
      </c>
      <c r="Q130" s="23">
        <v>3.26</v>
      </c>
    </row>
    <row r="131" spans="1:17" ht="18" x14ac:dyDescent="0.2">
      <c r="A131" s="7" t="s">
        <v>42</v>
      </c>
      <c r="B131" s="92" t="s">
        <v>66</v>
      </c>
      <c r="C131" s="93"/>
      <c r="D131" s="8" t="s">
        <v>67</v>
      </c>
      <c r="E131" s="8">
        <v>4.5599999999999996</v>
      </c>
      <c r="F131" s="8">
        <v>0.48</v>
      </c>
      <c r="G131" s="8">
        <v>29.52</v>
      </c>
      <c r="H131" s="8">
        <v>141</v>
      </c>
      <c r="I131" s="8">
        <v>12</v>
      </c>
      <c r="J131" s="8">
        <v>39</v>
      </c>
      <c r="K131" s="8">
        <v>8.4</v>
      </c>
      <c r="L131" s="8">
        <v>0.66</v>
      </c>
      <c r="M131" s="8">
        <v>7.0000000000000007E-2</v>
      </c>
      <c r="N131" s="8">
        <v>0</v>
      </c>
      <c r="O131" s="8">
        <v>0</v>
      </c>
      <c r="P131" s="8">
        <v>0.66</v>
      </c>
      <c r="Q131" s="23">
        <v>14.4</v>
      </c>
    </row>
    <row r="132" spans="1:17" ht="20.45" customHeight="1" x14ac:dyDescent="0.25">
      <c r="A132" s="9"/>
      <c r="B132" s="95" t="s">
        <v>29</v>
      </c>
      <c r="C132" s="96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26">
        <f>SUM(Q128:Q131)</f>
        <v>32.33</v>
      </c>
    </row>
    <row r="133" spans="1:17" ht="17.45" customHeight="1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</row>
    <row r="134" spans="1:17" ht="17.45" customHeight="1" x14ac:dyDescent="0.25">
      <c r="A134" s="1"/>
      <c r="B134" s="2"/>
      <c r="C134" s="2"/>
      <c r="D134" s="1"/>
      <c r="E134" s="2"/>
      <c r="F134" s="2"/>
      <c r="G134" s="2"/>
      <c r="H134" s="2"/>
      <c r="I134" s="91" t="s">
        <v>0</v>
      </c>
      <c r="J134" s="91"/>
      <c r="K134" s="91"/>
      <c r="L134" s="91"/>
      <c r="M134" s="91"/>
      <c r="N134" s="91"/>
      <c r="O134" s="91"/>
      <c r="P134" s="91"/>
      <c r="Q134" s="91"/>
    </row>
    <row r="135" spans="1:17" ht="17.45" customHeight="1" x14ac:dyDescent="0.25">
      <c r="A135" s="1"/>
      <c r="B135" s="2"/>
      <c r="C135" s="2"/>
      <c r="D135" s="1"/>
      <c r="E135" s="2"/>
      <c r="F135" s="2"/>
      <c r="G135" s="2"/>
      <c r="H135" s="2"/>
      <c r="I135" s="91" t="s">
        <v>1</v>
      </c>
      <c r="J135" s="91"/>
      <c r="K135" s="91"/>
      <c r="L135" s="91"/>
      <c r="M135" s="91"/>
      <c r="N135" s="91"/>
      <c r="O135" s="91"/>
      <c r="P135" s="91"/>
      <c r="Q135" s="91"/>
    </row>
    <row r="136" spans="1:17" ht="17.45" customHeight="1" x14ac:dyDescent="0.25">
      <c r="A136" s="1"/>
      <c r="B136" s="2"/>
      <c r="C136" s="2"/>
      <c r="D136" s="1"/>
      <c r="E136" s="2"/>
      <c r="F136" s="2"/>
      <c r="G136" s="2"/>
      <c r="H136" s="2"/>
      <c r="I136" s="91" t="s">
        <v>49</v>
      </c>
      <c r="J136" s="91"/>
      <c r="K136" s="91"/>
      <c r="L136" s="91"/>
      <c r="M136" s="91"/>
      <c r="N136" s="91"/>
      <c r="O136" s="91"/>
      <c r="P136" s="91"/>
      <c r="Q136" s="91"/>
    </row>
    <row r="137" spans="1:17" ht="17.45" customHeight="1" x14ac:dyDescent="0.25">
      <c r="A137" s="1"/>
      <c r="B137" s="2"/>
      <c r="C137" s="2"/>
      <c r="D137" s="1"/>
      <c r="E137" s="2"/>
      <c r="F137" s="2"/>
      <c r="G137" s="2"/>
      <c r="H137" s="2"/>
      <c r="I137" s="91" t="s">
        <v>62</v>
      </c>
      <c r="J137" s="91"/>
      <c r="K137" s="91"/>
      <c r="L137" s="91"/>
      <c r="M137" s="91"/>
      <c r="N137" s="91"/>
      <c r="O137" s="91"/>
      <c r="P137" s="91"/>
      <c r="Q137" s="91"/>
    </row>
    <row r="138" spans="1:17" ht="18" x14ac:dyDescent="0.25">
      <c r="A138" s="1" t="s">
        <v>30</v>
      </c>
      <c r="B138" s="2" t="s">
        <v>39</v>
      </c>
      <c r="C138" s="2" t="s">
        <v>61</v>
      </c>
      <c r="D138" s="1"/>
      <c r="E138" s="2"/>
      <c r="F138" s="2"/>
      <c r="G138" s="2"/>
      <c r="H138" s="2"/>
      <c r="I138" s="2"/>
      <c r="J138" s="2"/>
      <c r="K138" s="2"/>
      <c r="L138" s="94"/>
      <c r="M138" s="94"/>
      <c r="N138" s="94"/>
      <c r="O138" s="94"/>
      <c r="P138" s="94"/>
      <c r="Q138" s="1"/>
    </row>
    <row r="139" spans="1:17" ht="18" x14ac:dyDescent="0.2">
      <c r="A139" s="85" t="s">
        <v>2</v>
      </c>
      <c r="B139" s="85" t="s">
        <v>3</v>
      </c>
      <c r="C139" s="85"/>
      <c r="D139" s="85" t="s">
        <v>4</v>
      </c>
      <c r="E139" s="85" t="s">
        <v>5</v>
      </c>
      <c r="F139" s="85"/>
      <c r="G139" s="85"/>
      <c r="H139" s="85" t="s">
        <v>6</v>
      </c>
      <c r="I139" s="82" t="s">
        <v>7</v>
      </c>
      <c r="J139" s="83"/>
      <c r="K139" s="83"/>
      <c r="L139" s="84"/>
      <c r="M139" s="82" t="s">
        <v>8</v>
      </c>
      <c r="N139" s="83"/>
      <c r="O139" s="83"/>
      <c r="P139" s="84"/>
      <c r="Q139" s="85" t="s">
        <v>31</v>
      </c>
    </row>
    <row r="140" spans="1:17" ht="36" x14ac:dyDescent="0.2">
      <c r="A140" s="85"/>
      <c r="B140" s="85"/>
      <c r="C140" s="85"/>
      <c r="D140" s="85"/>
      <c r="E140" s="4" t="s">
        <v>9</v>
      </c>
      <c r="F140" s="4" t="s">
        <v>10</v>
      </c>
      <c r="G140" s="4" t="s">
        <v>11</v>
      </c>
      <c r="H140" s="85"/>
      <c r="I140" s="4" t="s">
        <v>12</v>
      </c>
      <c r="J140" s="4" t="s">
        <v>13</v>
      </c>
      <c r="K140" s="4" t="s">
        <v>17</v>
      </c>
      <c r="L140" s="4" t="s">
        <v>15</v>
      </c>
      <c r="M140" s="4" t="s">
        <v>16</v>
      </c>
      <c r="N140" s="4" t="s">
        <v>18</v>
      </c>
      <c r="O140" s="4" t="s">
        <v>48</v>
      </c>
      <c r="P140" s="4" t="s">
        <v>14</v>
      </c>
      <c r="Q140" s="85"/>
    </row>
    <row r="141" spans="1:17" ht="18.75" x14ac:dyDescent="0.3">
      <c r="A141" s="5">
        <v>1</v>
      </c>
      <c r="B141" s="86">
        <v>2</v>
      </c>
      <c r="C141" s="87"/>
      <c r="D141" s="5">
        <v>3</v>
      </c>
      <c r="E141" s="6">
        <v>4</v>
      </c>
      <c r="F141" s="6">
        <v>5</v>
      </c>
      <c r="G141" s="6">
        <v>6</v>
      </c>
      <c r="H141" s="6">
        <v>7</v>
      </c>
      <c r="I141" s="6">
        <v>8</v>
      </c>
      <c r="J141" s="6">
        <v>9</v>
      </c>
      <c r="K141" s="6">
        <v>10</v>
      </c>
      <c r="L141" s="6">
        <v>11</v>
      </c>
      <c r="M141" s="6">
        <v>12</v>
      </c>
      <c r="N141" s="6">
        <v>13</v>
      </c>
      <c r="O141" s="6">
        <v>14</v>
      </c>
      <c r="P141" s="6">
        <v>15</v>
      </c>
      <c r="Q141" s="5"/>
    </row>
    <row r="142" spans="1:17" ht="18.75" x14ac:dyDescent="0.2">
      <c r="A142" s="88" t="s">
        <v>36</v>
      </c>
      <c r="B142" s="89"/>
      <c r="C142" s="89"/>
      <c r="D142" s="89"/>
      <c r="E142" s="89"/>
      <c r="F142" s="89"/>
      <c r="G142" s="89"/>
      <c r="H142" s="89"/>
      <c r="I142" s="89"/>
      <c r="J142" s="89"/>
      <c r="K142" s="89"/>
      <c r="L142" s="89"/>
      <c r="M142" s="89"/>
      <c r="N142" s="89"/>
      <c r="O142" s="89"/>
      <c r="P142" s="89"/>
      <c r="Q142" s="90"/>
    </row>
    <row r="143" spans="1:17" ht="18" x14ac:dyDescent="0.25">
      <c r="A143" s="70" t="s">
        <v>20</v>
      </c>
      <c r="B143" s="71"/>
      <c r="C143" s="71"/>
      <c r="D143" s="71"/>
      <c r="E143" s="71"/>
      <c r="F143" s="71"/>
      <c r="G143" s="71"/>
      <c r="H143" s="71"/>
      <c r="I143" s="71"/>
      <c r="J143" s="71"/>
      <c r="K143" s="71"/>
      <c r="L143" s="71"/>
      <c r="M143" s="71"/>
      <c r="N143" s="71"/>
      <c r="O143" s="71"/>
      <c r="P143" s="72"/>
      <c r="Q143" s="2"/>
    </row>
    <row r="144" spans="1:17" ht="53.45" customHeight="1" x14ac:dyDescent="0.25">
      <c r="A144" s="7">
        <v>137</v>
      </c>
      <c r="B144" s="92" t="s">
        <v>47</v>
      </c>
      <c r="C144" s="93"/>
      <c r="D144" s="8" t="s">
        <v>26</v>
      </c>
      <c r="E144" s="8">
        <v>4.29</v>
      </c>
      <c r="F144" s="8">
        <v>5.0599999999999996</v>
      </c>
      <c r="G144" s="8">
        <v>18.84</v>
      </c>
      <c r="H144" s="8">
        <v>143.80000000000001</v>
      </c>
      <c r="I144" s="8">
        <v>164</v>
      </c>
      <c r="J144" s="8">
        <v>20.399999999999999</v>
      </c>
      <c r="K144" s="8">
        <v>38.72</v>
      </c>
      <c r="L144" s="8">
        <v>7.5999999999999998E-2</v>
      </c>
      <c r="M144" s="8">
        <v>0.9</v>
      </c>
      <c r="N144" s="8">
        <v>0.26</v>
      </c>
      <c r="O144" s="8">
        <v>137.52000000000001</v>
      </c>
      <c r="P144" s="8">
        <v>0.48799999999999999</v>
      </c>
      <c r="Q144" s="22">
        <v>13.87</v>
      </c>
    </row>
    <row r="145" spans="1:17" ht="18" x14ac:dyDescent="0.2">
      <c r="A145" s="7" t="s">
        <v>42</v>
      </c>
      <c r="B145" s="92" t="s">
        <v>27</v>
      </c>
      <c r="C145" s="93"/>
      <c r="D145" s="8" t="s">
        <v>75</v>
      </c>
      <c r="E145" s="8">
        <v>4.5599999999999996</v>
      </c>
      <c r="F145" s="8">
        <v>0.48</v>
      </c>
      <c r="G145" s="8">
        <v>29.52</v>
      </c>
      <c r="H145" s="8">
        <v>141</v>
      </c>
      <c r="I145" s="8">
        <v>12</v>
      </c>
      <c r="J145" s="8">
        <v>39</v>
      </c>
      <c r="K145" s="8">
        <v>8.4</v>
      </c>
      <c r="L145" s="8">
        <v>0.66</v>
      </c>
      <c r="M145" s="8">
        <v>7.0000000000000007E-2</v>
      </c>
      <c r="N145" s="8">
        <v>0</v>
      </c>
      <c r="O145" s="8">
        <v>0</v>
      </c>
      <c r="P145" s="8">
        <v>0.66</v>
      </c>
      <c r="Q145" s="23">
        <v>3.26</v>
      </c>
    </row>
    <row r="146" spans="1:17" ht="18" x14ac:dyDescent="0.2">
      <c r="A146" s="7">
        <v>458</v>
      </c>
      <c r="B146" s="80" t="s">
        <v>23</v>
      </c>
      <c r="C146" s="81"/>
      <c r="D146" s="8" t="s">
        <v>24</v>
      </c>
      <c r="E146" s="8">
        <v>0.2</v>
      </c>
      <c r="F146" s="8">
        <v>0</v>
      </c>
      <c r="G146" s="8">
        <v>15</v>
      </c>
      <c r="H146" s="8">
        <v>58</v>
      </c>
      <c r="I146" s="8">
        <v>5.0999999999999996</v>
      </c>
      <c r="J146" s="8">
        <v>4.2</v>
      </c>
      <c r="K146" s="8">
        <v>0</v>
      </c>
      <c r="L146" s="8">
        <v>0</v>
      </c>
      <c r="M146" s="8">
        <v>0</v>
      </c>
      <c r="N146" s="8">
        <v>3.0000000000000001E-3</v>
      </c>
      <c r="O146" s="8">
        <v>7.7</v>
      </c>
      <c r="P146" s="8">
        <v>0.82</v>
      </c>
      <c r="Q146" s="24">
        <v>1.85</v>
      </c>
    </row>
    <row r="147" spans="1:17" ht="18" x14ac:dyDescent="0.2">
      <c r="A147" s="7"/>
      <c r="B147" s="80" t="s">
        <v>74</v>
      </c>
      <c r="C147" s="81"/>
      <c r="D147" s="8" t="s">
        <v>28</v>
      </c>
      <c r="E147" s="8">
        <v>0.2</v>
      </c>
      <c r="F147" s="8">
        <v>0</v>
      </c>
      <c r="G147" s="8">
        <v>15</v>
      </c>
      <c r="H147" s="8">
        <v>58</v>
      </c>
      <c r="I147" s="8">
        <v>5.0999999999999996</v>
      </c>
      <c r="J147" s="8">
        <v>4.2</v>
      </c>
      <c r="K147" s="8">
        <v>0</v>
      </c>
      <c r="L147" s="8">
        <v>0</v>
      </c>
      <c r="M147" s="8">
        <v>0</v>
      </c>
      <c r="N147" s="8">
        <v>3.0000000000000001E-3</v>
      </c>
      <c r="O147" s="8">
        <v>7.7</v>
      </c>
      <c r="P147" s="8">
        <v>0.82</v>
      </c>
      <c r="Q147" s="24">
        <v>11.95</v>
      </c>
    </row>
    <row r="148" spans="1:17" ht="18" x14ac:dyDescent="0.25">
      <c r="A148" s="7"/>
      <c r="B148" s="77" t="s">
        <v>29</v>
      </c>
      <c r="C148" s="78"/>
      <c r="D148" s="7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26">
        <f>SUM(Q144:Q147)</f>
        <v>30.93</v>
      </c>
    </row>
    <row r="149" spans="1:17" ht="18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</row>
    <row r="150" spans="1:17" ht="18" x14ac:dyDescent="0.25">
      <c r="A150" s="1"/>
      <c r="B150" s="2"/>
      <c r="C150" s="2"/>
      <c r="D150" s="1"/>
      <c r="E150" s="2"/>
      <c r="F150" s="2"/>
      <c r="G150" s="2"/>
      <c r="H150" s="2"/>
      <c r="I150" s="91" t="s">
        <v>0</v>
      </c>
      <c r="J150" s="91"/>
      <c r="K150" s="91"/>
      <c r="L150" s="91"/>
      <c r="M150" s="91"/>
      <c r="N150" s="91"/>
      <c r="O150" s="91"/>
      <c r="P150" s="91"/>
      <c r="Q150" s="91"/>
    </row>
    <row r="151" spans="1:17" ht="18" x14ac:dyDescent="0.25">
      <c r="A151" s="1"/>
      <c r="B151" s="2"/>
      <c r="C151" s="2"/>
      <c r="D151" s="1"/>
      <c r="E151" s="2"/>
      <c r="F151" s="2"/>
      <c r="G151" s="2"/>
      <c r="H151" s="2"/>
      <c r="I151" s="91" t="s">
        <v>1</v>
      </c>
      <c r="J151" s="91"/>
      <c r="K151" s="91"/>
      <c r="L151" s="91"/>
      <c r="M151" s="91"/>
      <c r="N151" s="91"/>
      <c r="O151" s="91"/>
      <c r="P151" s="91"/>
      <c r="Q151" s="91"/>
    </row>
    <row r="152" spans="1:17" ht="18" x14ac:dyDescent="0.25">
      <c r="A152" s="1"/>
      <c r="B152" s="2"/>
      <c r="C152" s="2"/>
      <c r="D152" s="1"/>
      <c r="E152" s="2"/>
      <c r="F152" s="2"/>
      <c r="G152" s="2"/>
      <c r="H152" s="2"/>
      <c r="I152" s="91" t="s">
        <v>49</v>
      </c>
      <c r="J152" s="91"/>
      <c r="K152" s="91"/>
      <c r="L152" s="91"/>
      <c r="M152" s="91"/>
      <c r="N152" s="91"/>
      <c r="O152" s="91"/>
      <c r="P152" s="91"/>
      <c r="Q152" s="91"/>
    </row>
    <row r="153" spans="1:17" ht="18" x14ac:dyDescent="0.25">
      <c r="A153" s="1" t="s">
        <v>30</v>
      </c>
      <c r="B153" s="2" t="s">
        <v>39</v>
      </c>
      <c r="C153" s="2" t="s">
        <v>58</v>
      </c>
      <c r="D153" s="1"/>
      <c r="E153" s="2"/>
      <c r="F153" s="2"/>
      <c r="G153" s="2"/>
      <c r="H153" s="2"/>
      <c r="I153" s="91" t="s">
        <v>62</v>
      </c>
      <c r="J153" s="91"/>
      <c r="K153" s="91"/>
      <c r="L153" s="91"/>
      <c r="M153" s="91"/>
      <c r="N153" s="91"/>
      <c r="O153" s="91"/>
      <c r="P153" s="91"/>
      <c r="Q153" s="91"/>
    </row>
    <row r="154" spans="1:17" ht="18" x14ac:dyDescent="0.25">
      <c r="A154" s="1"/>
      <c r="B154" s="2"/>
      <c r="C154" s="2"/>
      <c r="D154" s="1"/>
      <c r="E154" s="2"/>
      <c r="F154" s="2"/>
      <c r="G154" s="2"/>
      <c r="H154" s="2"/>
      <c r="I154" s="3"/>
      <c r="J154" s="3"/>
      <c r="K154" s="3"/>
      <c r="L154" s="3"/>
      <c r="M154" s="3"/>
      <c r="N154" s="3"/>
      <c r="O154" s="3"/>
      <c r="P154" s="3"/>
      <c r="Q154" s="3"/>
    </row>
    <row r="155" spans="1:17" ht="18" x14ac:dyDescent="0.2">
      <c r="A155" s="85" t="s">
        <v>2</v>
      </c>
      <c r="B155" s="85" t="s">
        <v>3</v>
      </c>
      <c r="C155" s="85"/>
      <c r="D155" s="85" t="s">
        <v>4</v>
      </c>
      <c r="E155" s="85" t="s">
        <v>5</v>
      </c>
      <c r="F155" s="85"/>
      <c r="G155" s="85"/>
      <c r="H155" s="85" t="s">
        <v>6</v>
      </c>
      <c r="I155" s="82" t="s">
        <v>7</v>
      </c>
      <c r="J155" s="83"/>
      <c r="K155" s="83"/>
      <c r="L155" s="84"/>
      <c r="M155" s="82" t="s">
        <v>8</v>
      </c>
      <c r="N155" s="83"/>
      <c r="O155" s="83"/>
      <c r="P155" s="84"/>
      <c r="Q155" s="85" t="s">
        <v>31</v>
      </c>
    </row>
    <row r="156" spans="1:17" ht="36" x14ac:dyDescent="0.2">
      <c r="A156" s="85"/>
      <c r="B156" s="85"/>
      <c r="C156" s="85"/>
      <c r="D156" s="85"/>
      <c r="E156" s="4" t="s">
        <v>9</v>
      </c>
      <c r="F156" s="4" t="s">
        <v>10</v>
      </c>
      <c r="G156" s="4" t="s">
        <v>11</v>
      </c>
      <c r="H156" s="85"/>
      <c r="I156" s="4" t="s">
        <v>12</v>
      </c>
      <c r="J156" s="4" t="s">
        <v>13</v>
      </c>
      <c r="K156" s="4" t="s">
        <v>17</v>
      </c>
      <c r="L156" s="4" t="s">
        <v>15</v>
      </c>
      <c r="M156" s="4" t="s">
        <v>16</v>
      </c>
      <c r="N156" s="4" t="s">
        <v>18</v>
      </c>
      <c r="O156" s="4" t="s">
        <v>48</v>
      </c>
      <c r="P156" s="4" t="s">
        <v>14</v>
      </c>
      <c r="Q156" s="85"/>
    </row>
    <row r="157" spans="1:17" ht="18.75" x14ac:dyDescent="0.3">
      <c r="A157" s="5">
        <v>1</v>
      </c>
      <c r="B157" s="86">
        <v>2</v>
      </c>
      <c r="C157" s="87"/>
      <c r="D157" s="5">
        <v>3</v>
      </c>
      <c r="E157" s="6">
        <v>4</v>
      </c>
      <c r="F157" s="6">
        <v>5</v>
      </c>
      <c r="G157" s="6">
        <v>6</v>
      </c>
      <c r="H157" s="6">
        <v>7</v>
      </c>
      <c r="I157" s="6">
        <v>8</v>
      </c>
      <c r="J157" s="6">
        <v>9</v>
      </c>
      <c r="K157" s="6">
        <v>10</v>
      </c>
      <c r="L157" s="6">
        <v>11</v>
      </c>
      <c r="M157" s="6">
        <v>12</v>
      </c>
      <c r="N157" s="6">
        <v>13</v>
      </c>
      <c r="O157" s="6">
        <v>14</v>
      </c>
      <c r="P157" s="6">
        <v>15</v>
      </c>
      <c r="Q157" s="5">
        <v>16</v>
      </c>
    </row>
    <row r="158" spans="1:17" ht="18.75" x14ac:dyDescent="0.2">
      <c r="A158" s="88" t="s">
        <v>37</v>
      </c>
      <c r="B158" s="89"/>
      <c r="C158" s="89"/>
      <c r="D158" s="89"/>
      <c r="E158" s="89"/>
      <c r="F158" s="89"/>
      <c r="G158" s="89"/>
      <c r="H158" s="89"/>
      <c r="I158" s="89"/>
      <c r="J158" s="89"/>
      <c r="K158" s="89"/>
      <c r="L158" s="89"/>
      <c r="M158" s="89"/>
      <c r="N158" s="89"/>
      <c r="O158" s="89"/>
      <c r="P158" s="89"/>
      <c r="Q158" s="90"/>
    </row>
    <row r="159" spans="1:17" ht="18" x14ac:dyDescent="0.25">
      <c r="A159" s="70" t="s">
        <v>20</v>
      </c>
      <c r="B159" s="71"/>
      <c r="C159" s="71"/>
      <c r="D159" s="71"/>
      <c r="E159" s="71"/>
      <c r="F159" s="71"/>
      <c r="G159" s="71"/>
      <c r="H159" s="71"/>
      <c r="I159" s="71"/>
      <c r="J159" s="71"/>
      <c r="K159" s="71"/>
      <c r="L159" s="71"/>
      <c r="M159" s="71"/>
      <c r="N159" s="71"/>
      <c r="O159" s="71"/>
      <c r="P159" s="72"/>
      <c r="Q159" s="2"/>
    </row>
    <row r="160" spans="1:17" ht="18" x14ac:dyDescent="0.25">
      <c r="A160" s="7">
        <v>233</v>
      </c>
      <c r="B160" s="79" t="s">
        <v>43</v>
      </c>
      <c r="C160" s="79"/>
      <c r="D160" s="7" t="s">
        <v>24</v>
      </c>
      <c r="E160" s="8">
        <v>5.54</v>
      </c>
      <c r="F160" s="8">
        <v>6.88</v>
      </c>
      <c r="G160" s="8">
        <v>32.619999999999997</v>
      </c>
      <c r="H160" s="8">
        <v>214.6</v>
      </c>
      <c r="I160" s="8">
        <v>20</v>
      </c>
      <c r="J160" s="8">
        <v>102</v>
      </c>
      <c r="K160" s="8">
        <v>36</v>
      </c>
      <c r="L160" s="8">
        <v>0.8</v>
      </c>
      <c r="M160" s="8">
        <v>0.04</v>
      </c>
      <c r="N160" s="8">
        <v>0</v>
      </c>
      <c r="O160" s="8">
        <v>0</v>
      </c>
      <c r="P160" s="8">
        <v>2</v>
      </c>
      <c r="Q160" s="22">
        <v>14.89</v>
      </c>
    </row>
    <row r="161" spans="1:17" ht="18" x14ac:dyDescent="0.2">
      <c r="A161" s="7">
        <v>458</v>
      </c>
      <c r="B161" s="80" t="s">
        <v>23</v>
      </c>
      <c r="C161" s="81"/>
      <c r="D161" s="8" t="s">
        <v>24</v>
      </c>
      <c r="E161" s="8">
        <v>0.2</v>
      </c>
      <c r="F161" s="8">
        <v>0</v>
      </c>
      <c r="G161" s="8">
        <v>15</v>
      </c>
      <c r="H161" s="8">
        <v>58</v>
      </c>
      <c r="I161" s="8">
        <v>5.0999999999999996</v>
      </c>
      <c r="J161" s="8">
        <v>4.2</v>
      </c>
      <c r="K161" s="8">
        <v>0</v>
      </c>
      <c r="L161" s="8">
        <v>0</v>
      </c>
      <c r="M161" s="8">
        <v>0</v>
      </c>
      <c r="N161" s="8">
        <v>3.0000000000000001E-3</v>
      </c>
      <c r="O161" s="8">
        <v>7.7</v>
      </c>
      <c r="P161" s="8">
        <v>0.82</v>
      </c>
      <c r="Q161" s="24">
        <v>1.83</v>
      </c>
    </row>
    <row r="162" spans="1:17" ht="18" x14ac:dyDescent="0.25">
      <c r="A162" s="7" t="s">
        <v>42</v>
      </c>
      <c r="B162" s="79" t="s">
        <v>27</v>
      </c>
      <c r="C162" s="79"/>
      <c r="D162" s="7" t="s">
        <v>34</v>
      </c>
      <c r="E162" s="8">
        <v>2.2799999999999998</v>
      </c>
      <c r="F162" s="8">
        <v>0.24</v>
      </c>
      <c r="G162" s="8">
        <v>14.76</v>
      </c>
      <c r="H162" s="8">
        <v>70.5</v>
      </c>
      <c r="I162" s="8">
        <v>6</v>
      </c>
      <c r="J162" s="8">
        <v>19.5</v>
      </c>
      <c r="K162" s="8">
        <v>4.2</v>
      </c>
      <c r="L162" s="8">
        <v>0.33</v>
      </c>
      <c r="M162" s="8">
        <v>0.04</v>
      </c>
      <c r="N162" s="8">
        <v>0</v>
      </c>
      <c r="O162" s="8">
        <v>0</v>
      </c>
      <c r="P162" s="8">
        <v>0.33</v>
      </c>
      <c r="Q162" s="23">
        <v>3.26</v>
      </c>
    </row>
    <row r="163" spans="1:17" ht="18" x14ac:dyDescent="0.25">
      <c r="A163" s="7"/>
      <c r="B163" s="79" t="s">
        <v>70</v>
      </c>
      <c r="C163" s="79"/>
      <c r="D163" s="7" t="s">
        <v>67</v>
      </c>
      <c r="E163" s="8">
        <v>2.2799999999999998</v>
      </c>
      <c r="F163" s="8">
        <v>0.24</v>
      </c>
      <c r="G163" s="8">
        <v>14.76</v>
      </c>
      <c r="H163" s="8">
        <v>70.5</v>
      </c>
      <c r="I163" s="8">
        <v>6</v>
      </c>
      <c r="J163" s="8">
        <v>19.5</v>
      </c>
      <c r="K163" s="8">
        <v>4.2</v>
      </c>
      <c r="L163" s="8">
        <v>0.33</v>
      </c>
      <c r="M163" s="8">
        <v>0.04</v>
      </c>
      <c r="N163" s="8">
        <v>0</v>
      </c>
      <c r="O163" s="8">
        <v>0</v>
      </c>
      <c r="P163" s="8">
        <v>0.33</v>
      </c>
      <c r="Q163" s="23">
        <v>25.2</v>
      </c>
    </row>
    <row r="164" spans="1:17" ht="17.45" customHeight="1" x14ac:dyDescent="0.25">
      <c r="A164" s="7"/>
      <c r="B164" s="77" t="s">
        <v>29</v>
      </c>
      <c r="C164" s="78"/>
      <c r="D164" s="9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26">
        <f>SUM(Q160:Q163)</f>
        <v>45.179999999999993</v>
      </c>
    </row>
  </sheetData>
  <mergeCells count="205">
    <mergeCell ref="B32:C32"/>
    <mergeCell ref="B49:C49"/>
    <mergeCell ref="B66:C66"/>
    <mergeCell ref="B83:C83"/>
    <mergeCell ref="B99:C99"/>
    <mergeCell ref="B131:C131"/>
    <mergeCell ref="A33:P33"/>
    <mergeCell ref="B34:C34"/>
    <mergeCell ref="I36:Q36"/>
    <mergeCell ref="I37:Q37"/>
    <mergeCell ref="I1:Q1"/>
    <mergeCell ref="I2:Q2"/>
    <mergeCell ref="I3:Q3"/>
    <mergeCell ref="I4:Q4"/>
    <mergeCell ref="L6:P6"/>
    <mergeCell ref="A7:A8"/>
    <mergeCell ref="B7:C8"/>
    <mergeCell ref="D7:D8"/>
    <mergeCell ref="E7:G7"/>
    <mergeCell ref="I7:L7"/>
    <mergeCell ref="M7:P7"/>
    <mergeCell ref="Q7:Q8"/>
    <mergeCell ref="B9:C9"/>
    <mergeCell ref="A10:Q10"/>
    <mergeCell ref="A11:Q11"/>
    <mergeCell ref="B12:C12"/>
    <mergeCell ref="B13:C13"/>
    <mergeCell ref="B14:C14"/>
    <mergeCell ref="A16:P16"/>
    <mergeCell ref="B15:C15"/>
    <mergeCell ref="B147:C147"/>
    <mergeCell ref="B163:C163"/>
    <mergeCell ref="B17:C17"/>
    <mergeCell ref="I18:Q18"/>
    <mergeCell ref="I19:Q19"/>
    <mergeCell ref="I20:Q20"/>
    <mergeCell ref="I21:Q21"/>
    <mergeCell ref="L23:P23"/>
    <mergeCell ref="A24:A25"/>
    <mergeCell ref="B24:C25"/>
    <mergeCell ref="D24:D25"/>
    <mergeCell ref="E24:G24"/>
    <mergeCell ref="I24:L24"/>
    <mergeCell ref="M24:P24"/>
    <mergeCell ref="Q24:Q25"/>
    <mergeCell ref="B26:C26"/>
    <mergeCell ref="A27:Q27"/>
    <mergeCell ref="A28:P28"/>
    <mergeCell ref="B29:C29"/>
    <mergeCell ref="B30:C30"/>
    <mergeCell ref="B31:C31"/>
    <mergeCell ref="I38:Q38"/>
    <mergeCell ref="I39:Q39"/>
    <mergeCell ref="L40:P40"/>
    <mergeCell ref="A41:A42"/>
    <mergeCell ref="B41:C42"/>
    <mergeCell ref="D41:D42"/>
    <mergeCell ref="E41:G41"/>
    <mergeCell ref="H41:H42"/>
    <mergeCell ref="I41:L41"/>
    <mergeCell ref="M41:P41"/>
    <mergeCell ref="Q41:Q42"/>
    <mergeCell ref="B43:C43"/>
    <mergeCell ref="A44:Q44"/>
    <mergeCell ref="A45:P45"/>
    <mergeCell ref="B46:C46"/>
    <mergeCell ref="B47:C47"/>
    <mergeCell ref="B48:C48"/>
    <mergeCell ref="B50:C50"/>
    <mergeCell ref="I51:Q51"/>
    <mergeCell ref="I52:Q52"/>
    <mergeCell ref="I53:Q53"/>
    <mergeCell ref="I54:Q54"/>
    <mergeCell ref="L56:P56"/>
    <mergeCell ref="A57:A58"/>
    <mergeCell ref="B57:C58"/>
    <mergeCell ref="D57:D58"/>
    <mergeCell ref="E57:G57"/>
    <mergeCell ref="H57:H58"/>
    <mergeCell ref="I57:L57"/>
    <mergeCell ref="M57:P57"/>
    <mergeCell ref="Q57:Q58"/>
    <mergeCell ref="B59:C59"/>
    <mergeCell ref="A60:Q60"/>
    <mergeCell ref="A61:Q61"/>
    <mergeCell ref="A62:P62"/>
    <mergeCell ref="B63:C63"/>
    <mergeCell ref="M75:P75"/>
    <mergeCell ref="Q75:Q76"/>
    <mergeCell ref="B64:C64"/>
    <mergeCell ref="B65:C65"/>
    <mergeCell ref="B67:C67"/>
    <mergeCell ref="I69:Q69"/>
    <mergeCell ref="I70:Q70"/>
    <mergeCell ref="I71:Q71"/>
    <mergeCell ref="B84:C84"/>
    <mergeCell ref="I85:Q85"/>
    <mergeCell ref="I72:Q72"/>
    <mergeCell ref="L74:P74"/>
    <mergeCell ref="A75:A76"/>
    <mergeCell ref="B75:C76"/>
    <mergeCell ref="D75:D76"/>
    <mergeCell ref="E75:G75"/>
    <mergeCell ref="H75:H76"/>
    <mergeCell ref="I75:L75"/>
    <mergeCell ref="B77:C77"/>
    <mergeCell ref="A78:Q78"/>
    <mergeCell ref="A79:P79"/>
    <mergeCell ref="B80:C80"/>
    <mergeCell ref="B81:C81"/>
    <mergeCell ref="B82:C82"/>
    <mergeCell ref="I86:Q86"/>
    <mergeCell ref="I87:Q87"/>
    <mergeCell ref="I88:Q88"/>
    <mergeCell ref="L90:P90"/>
    <mergeCell ref="B93:C93"/>
    <mergeCell ref="A94:Q94"/>
    <mergeCell ref="M91:P91"/>
    <mergeCell ref="Q91:Q92"/>
    <mergeCell ref="L106:P106"/>
    <mergeCell ref="E107:G107"/>
    <mergeCell ref="A95:P95"/>
    <mergeCell ref="B96:C96"/>
    <mergeCell ref="A91:A92"/>
    <mergeCell ref="B91:C92"/>
    <mergeCell ref="D91:D92"/>
    <mergeCell ref="E91:G91"/>
    <mergeCell ref="H91:H92"/>
    <mergeCell ref="I91:L91"/>
    <mergeCell ref="B97:C97"/>
    <mergeCell ref="B98:C98"/>
    <mergeCell ref="B100:C100"/>
    <mergeCell ref="I102:Q102"/>
    <mergeCell ref="I103:Q103"/>
    <mergeCell ref="I104:Q104"/>
    <mergeCell ref="I107:L107"/>
    <mergeCell ref="M107:P107"/>
    <mergeCell ref="Q107:Q108"/>
    <mergeCell ref="B109:C109"/>
    <mergeCell ref="B112:C112"/>
    <mergeCell ref="B113:C113"/>
    <mergeCell ref="A110:Q110"/>
    <mergeCell ref="A111:P111"/>
    <mergeCell ref="B114:C114"/>
    <mergeCell ref="B115:C115"/>
    <mergeCell ref="I118:Q118"/>
    <mergeCell ref="I119:Q119"/>
    <mergeCell ref="B116:C116"/>
    <mergeCell ref="I117:Q117"/>
    <mergeCell ref="I120:Q120"/>
    <mergeCell ref="L122:P122"/>
    <mergeCell ref="B125:C125"/>
    <mergeCell ref="A126:Q126"/>
    <mergeCell ref="M123:P123"/>
    <mergeCell ref="Q123:Q124"/>
    <mergeCell ref="A127:P127"/>
    <mergeCell ref="B128:C128"/>
    <mergeCell ref="A123:A124"/>
    <mergeCell ref="B123:C124"/>
    <mergeCell ref="D123:D124"/>
    <mergeCell ref="E123:G123"/>
    <mergeCell ref="H123:H124"/>
    <mergeCell ref="I123:L123"/>
    <mergeCell ref="B129:C129"/>
    <mergeCell ref="B130:C130"/>
    <mergeCell ref="B132:C132"/>
    <mergeCell ref="I134:Q134"/>
    <mergeCell ref="I135:Q135"/>
    <mergeCell ref="I136:Q136"/>
    <mergeCell ref="I137:Q137"/>
    <mergeCell ref="L138:P138"/>
    <mergeCell ref="A139:A140"/>
    <mergeCell ref="B139:C140"/>
    <mergeCell ref="D139:D140"/>
    <mergeCell ref="E139:G139"/>
    <mergeCell ref="H139:H140"/>
    <mergeCell ref="I139:L139"/>
    <mergeCell ref="M139:P139"/>
    <mergeCell ref="Q139:Q140"/>
    <mergeCell ref="B141:C141"/>
    <mergeCell ref="A142:Q142"/>
    <mergeCell ref="A143:P143"/>
    <mergeCell ref="B144:C144"/>
    <mergeCell ref="B145:C145"/>
    <mergeCell ref="B146:C146"/>
    <mergeCell ref="Q155:Q156"/>
    <mergeCell ref="B157:C157"/>
    <mergeCell ref="A158:Q158"/>
    <mergeCell ref="A159:P159"/>
    <mergeCell ref="B148:C148"/>
    <mergeCell ref="I150:Q150"/>
    <mergeCell ref="I151:Q151"/>
    <mergeCell ref="I152:Q152"/>
    <mergeCell ref="I153:Q153"/>
    <mergeCell ref="A155:A156"/>
    <mergeCell ref="B164:C164"/>
    <mergeCell ref="B160:C160"/>
    <mergeCell ref="B161:C161"/>
    <mergeCell ref="B162:C162"/>
    <mergeCell ref="I155:L155"/>
    <mergeCell ref="M155:P155"/>
    <mergeCell ref="B155:C156"/>
    <mergeCell ref="D155:D156"/>
    <mergeCell ref="E155:G155"/>
    <mergeCell ref="H155:H156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примерное меню</vt:lpstr>
      <vt:lpstr>завтрак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pc lenovo</cp:lastModifiedBy>
  <cp:lastPrinted>2023-08-31T05:19:48Z</cp:lastPrinted>
  <dcterms:created xsi:type="dcterms:W3CDTF">1996-10-08T23:32:33Z</dcterms:created>
  <dcterms:modified xsi:type="dcterms:W3CDTF">2023-10-02T15:30:53Z</dcterms:modified>
</cp:coreProperties>
</file>